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workbookProtection workbookPassword="ED91" lockStructure="1"/>
  <bookViews>
    <workbookView xWindow="0" yWindow="0" windowWidth="16380" windowHeight="8190" tabRatio="664"/>
  </bookViews>
  <sheets>
    <sheet name="Бланк заказа" sheetId="1" r:id="rId1"/>
    <sheet name="PCB STACK" sheetId="2" r:id="rId2"/>
    <sheet name="Лист1" sheetId="3" state="hidden" r:id="rId3"/>
  </sheets>
  <definedNames>
    <definedName name="_xlnm._FilterDatabase" localSheetId="0" hidden="1">'Бланк заказа'!#REF!</definedName>
    <definedName name="Cu">Лист1!$L$4:$L$12</definedName>
    <definedName name="M">Лист1!$E$4:$E$12</definedName>
    <definedName name="MASK" localSheetId="0">Лист1!$E$4:$E$12</definedName>
    <definedName name="MG" localSheetId="0">Лист1!$H$4:$H$5</definedName>
    <definedName name="Зеленая_Green" localSheetId="2">Лист1!$E$4:$E$12</definedName>
    <definedName name="МАСКА" localSheetId="0">Лист1!$E$4:$E$12</definedName>
    <definedName name="Маска" localSheetId="2">Лист1!$E$4:$E$12</definedName>
    <definedName name="Матовая_Mate">Лист1!$H$4:$H$5</definedName>
    <definedName name="Шелкография" localSheetId="0">Лист1!$F$4:$F$11</definedName>
  </definedNames>
  <calcPr calcId="144525" iterateDelta="1E-4"/>
</workbook>
</file>

<file path=xl/calcChain.xml><?xml version="1.0" encoding="utf-8"?>
<calcChain xmlns="http://schemas.openxmlformats.org/spreadsheetml/2006/main">
  <c r="D49" i="2" l="1"/>
  <c r="F42" i="1" l="1"/>
  <c r="F47" i="1" s="1"/>
  <c r="G42" i="1"/>
  <c r="G47" i="1" s="1"/>
  <c r="H42" i="1"/>
  <c r="H47" i="1" s="1"/>
  <c r="I42" i="1"/>
  <c r="I47" i="1" s="1"/>
  <c r="E42" i="1"/>
  <c r="E47" i="1" s="1"/>
  <c r="E22" i="1" l="1"/>
  <c r="F22" i="1"/>
  <c r="G22" i="1" l="1"/>
  <c r="H22" i="1"/>
  <c r="I22" i="1"/>
</calcChain>
</file>

<file path=xl/sharedStrings.xml><?xml version="1.0" encoding="utf-8"?>
<sst xmlns="http://schemas.openxmlformats.org/spreadsheetml/2006/main" count="178" uniqueCount="128">
  <si>
    <t>СТРУКТУРУ СЛОЕВ ДЛЯ МПП ГЖПП и HDI указать на Листе №2 данного документа
(PCB STACK UP FOR MULTI-LAYER PCB IN PAGE 2)</t>
  </si>
  <si>
    <t>Информация о заказчике</t>
  </si>
  <si>
    <t>Название фирмы или имя заказчика</t>
  </si>
  <si>
    <t>ИНН/КПП</t>
  </si>
  <si>
    <t>Плательщик (если различно с заказчиком)</t>
  </si>
  <si>
    <t>Адрес (ЮРИДИЧЕСКИЙ)</t>
  </si>
  <si>
    <t>Контактное лицо по оплате            (ФИО, email, тел)</t>
  </si>
  <si>
    <t>Контактное лицо по доставке               (ФИО, email, тел)</t>
  </si>
  <si>
    <t>Контактное лицо по техническим вопросам (ФИО, email, тел)</t>
  </si>
  <si>
    <t>Характеристики проекта</t>
  </si>
  <si>
    <t>Плата 1</t>
  </si>
  <si>
    <t>Плата 2</t>
  </si>
  <si>
    <t>Плата 3</t>
  </si>
  <si>
    <t>Плата 4</t>
  </si>
  <si>
    <t>Плата 5</t>
  </si>
  <si>
    <t>Название файла платы / Project name</t>
  </si>
  <si>
    <t>Новый или повторный / New or repeat</t>
  </si>
  <si>
    <t>Итоговая толщина платы / PCB thickness</t>
  </si>
  <si>
    <t>Габарит платы мм / PSB Size mm</t>
  </si>
  <si>
    <t>Система проектирования  / Project system</t>
  </si>
  <si>
    <t>Материал ПП / Material</t>
  </si>
  <si>
    <t>Наличие маркировки (цвет) / Silkscreen (color)</t>
  </si>
  <si>
    <t>Финишное покрытие / Surface Finishes</t>
  </si>
  <si>
    <t>Количество плат в панели / Quantity (Units in panel)</t>
  </si>
  <si>
    <t>Размер мультиплаты / Panel size mm</t>
  </si>
  <si>
    <t>Название платы / PCB name</t>
  </si>
  <si>
    <t xml:space="preserve">Слой / layer name  </t>
  </si>
  <si>
    <t>Диэлектрик / dielectric</t>
  </si>
  <si>
    <t>X</t>
  </si>
  <si>
    <t>Y</t>
  </si>
  <si>
    <t>Толщина фольги мкм / Cooper  µm</t>
  </si>
  <si>
    <t>Внутренние слои / Inner Layers</t>
  </si>
  <si>
    <t>TOP</t>
  </si>
  <si>
    <t>BOT</t>
  </si>
  <si>
    <t>Переходные отверстия /  Vias</t>
  </si>
  <si>
    <t>Ножевые разъемы / Edge connectors</t>
  </si>
  <si>
    <t>Количество слоев / Layers count</t>
  </si>
  <si>
    <t>Снимаемая защитная маска(марка) / Removable mask (mark)</t>
  </si>
  <si>
    <t>Внешние слои / Outer layers</t>
  </si>
  <si>
    <t>Открыты или закрыты /  Open from the mask or closed mask</t>
  </si>
  <si>
    <t>Тентирование (диаметр)/  Tenting vias (dia)</t>
  </si>
  <si>
    <t>Наличие "Слепых" и "Глухих" отверстий / Blind vias</t>
  </si>
  <si>
    <t>18um</t>
  </si>
  <si>
    <t>35um</t>
  </si>
  <si>
    <t>9um</t>
  </si>
  <si>
    <t>12um</t>
  </si>
  <si>
    <t>50um</t>
  </si>
  <si>
    <t>70um</t>
  </si>
  <si>
    <t>105um</t>
  </si>
  <si>
    <t>150um</t>
  </si>
  <si>
    <t>PCB STACK</t>
  </si>
  <si>
    <t>Гибкая / 
Flex</t>
  </si>
  <si>
    <t>СВЧ / 
Microwave</t>
  </si>
  <si>
    <t>На металлоосновании / 
Metal Core</t>
  </si>
  <si>
    <t>Зеленая /
 Green</t>
  </si>
  <si>
    <t>Синяя / 
Blue</t>
  </si>
  <si>
    <t>Красная /
 Red</t>
  </si>
  <si>
    <t>Желтая / 
Yellow</t>
  </si>
  <si>
    <t>Черная / 
Black</t>
  </si>
  <si>
    <t>Белая / 
White</t>
  </si>
  <si>
    <t>Прозрачная /
 Transparent</t>
  </si>
  <si>
    <t>Отсутствует / 
No</t>
  </si>
  <si>
    <t>Зеленая / 
Green</t>
  </si>
  <si>
    <t xml:space="preserve">Количество панелей (мультиплат) / Panels Quantity </t>
  </si>
  <si>
    <t>Поставка в виде панелей (мультиплат)</t>
  </si>
  <si>
    <t>Гальваническое покрытие ножевых разъемов / Surface Finishes of edge connectors</t>
  </si>
  <si>
    <t>Площадь заказа/ Total dimension (M2)</t>
  </si>
  <si>
    <t>Дополнительные требования /
Additional requirements</t>
  </si>
  <si>
    <t>Способ доставки, Адрес доставки, примечания по доставке</t>
  </si>
  <si>
    <t>Тип платы (Жесткая; Гибкая; Гибко-жесткая; СВЧ, ...)/
PCB Type (Rigid; Flex; Rigid-flex; Microwave, ...)</t>
  </si>
  <si>
    <t>Количество, шт. / Quantity PCS</t>
  </si>
  <si>
    <t>Паяльная маска / Solder Mask</t>
  </si>
  <si>
    <t>File name</t>
  </si>
  <si>
    <t>TOP
Матовая / Mate</t>
  </si>
  <si>
    <t>TOP
Глянцевая / Glossy</t>
  </si>
  <si>
    <t>BOTTOM
Матовая / Mate</t>
  </si>
  <si>
    <t>BOTTOM
Глянцевая / Glossy</t>
  </si>
  <si>
    <t>Жесткая / 
Rigid</t>
  </si>
  <si>
    <t>Гибко-жесткая /
 Rigid-Flex</t>
  </si>
  <si>
    <t>Темно Синяя / 
Dark Blue</t>
  </si>
  <si>
    <t>Темно Синяя /
 Dark Blue</t>
  </si>
  <si>
    <t>Новый /New</t>
  </si>
  <si>
    <t>Повторный / Repeat</t>
  </si>
  <si>
    <t>HASL</t>
  </si>
  <si>
    <t>HASL Pb Free</t>
  </si>
  <si>
    <t>ENIG</t>
  </si>
  <si>
    <t>ENIPIG</t>
  </si>
  <si>
    <t>OSP</t>
  </si>
  <si>
    <t>HARD GOLD</t>
  </si>
  <si>
    <t>ImmSn</t>
  </si>
  <si>
    <t>ImmAg (Tin)</t>
  </si>
  <si>
    <t xml:space="preserve">  </t>
  </si>
  <si>
    <t>Фаска ножевых разъемов / Edge chamfer</t>
  </si>
  <si>
    <t>Металлизация торцов ПП / Metallization of the edge</t>
  </si>
  <si>
    <t>Обработка контура ПП / Treatment of the edge</t>
  </si>
  <si>
    <t>Другое /
 Other</t>
  </si>
  <si>
    <t>300um</t>
  </si>
  <si>
    <t xml:space="preserve">Материал / 
material </t>
  </si>
  <si>
    <t>Переходные отверстия / Vias</t>
  </si>
  <si>
    <t>Контроль импеданса/ Impedance Control</t>
  </si>
  <si>
    <t>Проводник (мм) /
Trace (mm)</t>
  </si>
  <si>
    <t>Зазор (мм) /
Gap (mm)</t>
  </si>
  <si>
    <t xml:space="preserve"> Импеданс (Ом)  /
Impedance (Ohm)</t>
  </si>
  <si>
    <t xml:space="preserve">Проводник (мм) /
Trace (mm) </t>
  </si>
  <si>
    <t>Толщина (мм)/
Thickness (mm)</t>
  </si>
  <si>
    <t>Расчетная толщина /TOTAL</t>
  </si>
  <si>
    <t>1.     Top металл / metallization</t>
  </si>
  <si>
    <t>2.     In1</t>
  </si>
  <si>
    <t>3.     In2</t>
  </si>
  <si>
    <t>4.     In3</t>
  </si>
  <si>
    <t>5.     In4</t>
  </si>
  <si>
    <t>6.     In5</t>
  </si>
  <si>
    <t>7.     In6</t>
  </si>
  <si>
    <t>8.     In7</t>
  </si>
  <si>
    <t>9.     In8</t>
  </si>
  <si>
    <t>10.     In9</t>
  </si>
  <si>
    <t>11.     In10</t>
  </si>
  <si>
    <t>12.     In11</t>
  </si>
  <si>
    <t>13.     In12</t>
  </si>
  <si>
    <t>14.     In13</t>
  </si>
  <si>
    <t>15.     In14</t>
  </si>
  <si>
    <t>16.     In15</t>
  </si>
  <si>
    <t>17.     In16</t>
  </si>
  <si>
    <t>18.     In17</t>
  </si>
  <si>
    <t>19.     In18</t>
  </si>
  <si>
    <t>20.     In19</t>
  </si>
  <si>
    <t>21.     In20</t>
  </si>
  <si>
    <t>22.     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</si>
</sst>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>
    <font>
      <sz val="10"/>
      <name val="Arial"/>
      <family val="2"/>
      <charset val="204"/>
    </font>
    <font>
      <sz val="10"/>
      <name val="Droid Sans"/>
      <family val="2"/>
      <charset val="1"/>
    </font>
    <font>
      <b/>
      <sz val="10"/>
      <color indexed="30"/>
      <name val="Droid Sans"/>
      <family val="2"/>
      <charset val="1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Droid Sans"/>
      <family val="2"/>
      <charset val="1"/>
    </font>
    <font>
      <sz val="10"/>
      <color theme="0"/>
      <name val="Arial"/>
      <family val="2"/>
      <charset val="204"/>
    </font>
    <font>
      <sz val="11"/>
      <name val="Droid Sans"/>
      <family val="2"/>
      <charset val="1"/>
    </font>
    <font>
      <sz val="22"/>
      <name val="Droid Sans"/>
      <charset val="204"/>
    </font>
    <font>
      <b/>
      <sz val="16"/>
      <color theme="0"/>
      <name val="Droid Sans"/>
      <charset val="204"/>
    </font>
    <font>
      <sz val="16"/>
      <name val="Droid Sans"/>
      <family val="2"/>
      <charset val="1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22"/>
      <name val="Arial"/>
      <family val="2"/>
      <charset val="204"/>
    </font>
    <font>
      <sz val="11"/>
      <color rgb="FFFF0000"/>
      <name val="Calibri"/>
      <family val="2"/>
      <charset val="204"/>
    </font>
    <font>
      <sz val="10"/>
      <name val="Dutch801 Rm BT"/>
      <family val="1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medium">
        <color indexed="64"/>
      </bottom>
      <diagonal/>
    </border>
    <border>
      <left style="slantDashDot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2" borderId="0" applyBorder="0" applyProtection="0"/>
  </cellStyleXfs>
  <cellXfs count="17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9" xfId="0" applyFont="1" applyBorder="1" applyProtection="1">
      <protection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4" borderId="0" xfId="0" applyFill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0" fontId="9" fillId="6" borderId="0" xfId="0" applyFont="1" applyFill="1" applyAlignment="1" applyProtection="1">
      <alignment horizontal="center" vertical="center" wrapText="1"/>
      <protection hidden="1"/>
    </xf>
    <xf numFmtId="0" fontId="0" fillId="7" borderId="0" xfId="0" applyFill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horizontal="center" vertical="center" wrapText="1"/>
      <protection hidden="1"/>
    </xf>
    <xf numFmtId="0" fontId="9" fillId="9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8" fillId="16" borderId="12" xfId="0" applyFont="1" applyFill="1" applyBorder="1" applyAlignment="1" applyProtection="1">
      <alignment horizontal="center" vertical="center"/>
      <protection locked="0"/>
    </xf>
    <xf numFmtId="0" fontId="8" fillId="16" borderId="2" xfId="0" applyFont="1" applyFill="1" applyBorder="1" applyAlignment="1" applyProtection="1">
      <alignment horizontal="center" vertical="center"/>
      <protection locked="0"/>
    </xf>
    <xf numFmtId="0" fontId="8" fillId="16" borderId="3" xfId="0" applyFont="1" applyFill="1" applyBorder="1" applyAlignment="1" applyProtection="1">
      <alignment horizontal="center" vertical="center"/>
      <protection locked="0"/>
    </xf>
    <xf numFmtId="0" fontId="14" fillId="10" borderId="29" xfId="0" applyFont="1" applyFill="1" applyBorder="1" applyAlignment="1" applyProtection="1">
      <alignment horizontal="center" vertical="center"/>
      <protection hidden="1"/>
    </xf>
    <xf numFmtId="0" fontId="14" fillId="11" borderId="29" xfId="0" applyFont="1" applyFill="1" applyBorder="1" applyAlignment="1" applyProtection="1">
      <alignment vertical="center"/>
      <protection hidden="1"/>
    </xf>
    <xf numFmtId="0" fontId="14" fillId="11" borderId="35" xfId="0" applyFont="1" applyFill="1" applyBorder="1" applyAlignment="1" applyProtection="1">
      <alignment horizontal="center" vertical="center" wrapText="1"/>
      <protection locked="0" hidden="1"/>
    </xf>
    <xf numFmtId="0" fontId="14" fillId="11" borderId="29" xfId="0" applyFont="1" applyFill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4" fillId="3" borderId="29" xfId="0" applyFont="1" applyFill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4" fillId="3" borderId="29" xfId="0" applyFont="1" applyFill="1" applyBorder="1" applyAlignment="1" applyProtection="1">
      <alignment horizont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 hidden="1"/>
    </xf>
    <xf numFmtId="0" fontId="15" fillId="0" borderId="1" xfId="0" applyFont="1" applyBorder="1" applyAlignment="1" applyProtection="1">
      <alignment horizontal="center" vertical="center"/>
      <protection locked="0" hidden="1"/>
    </xf>
    <xf numFmtId="0" fontId="15" fillId="0" borderId="4" xfId="0" applyFont="1" applyBorder="1" applyAlignment="1" applyProtection="1">
      <alignment horizontal="center" vertical="center"/>
      <protection locked="0" hidden="1"/>
    </xf>
    <xf numFmtId="0" fontId="15" fillId="0" borderId="13" xfId="0" applyFont="1" applyBorder="1" applyAlignment="1" applyProtection="1">
      <alignment horizontal="center" vertical="center" wrapText="1"/>
      <protection locked="0" hidden="1"/>
    </xf>
    <xf numFmtId="0" fontId="15" fillId="0" borderId="1" xfId="0" applyFont="1" applyBorder="1" applyAlignment="1" applyProtection="1">
      <alignment horizontal="center" vertical="center" wrapText="1"/>
      <protection locked="0" hidden="1"/>
    </xf>
    <xf numFmtId="0" fontId="15" fillId="0" borderId="4" xfId="0" applyFont="1" applyBorder="1" applyAlignment="1" applyProtection="1">
      <alignment horizontal="center" vertical="center" wrapText="1"/>
      <protection locked="0" hidden="1"/>
    </xf>
    <xf numFmtId="3" fontId="15" fillId="0" borderId="13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13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Protection="1"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wrapText="1"/>
      <protection locked="0"/>
    </xf>
    <xf numFmtId="0" fontId="7" fillId="0" borderId="49" xfId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7" fillId="0" borderId="19" xfId="1" applyFill="1" applyBorder="1" applyAlignment="1" applyProtection="1">
      <alignment horizontal="center" wrapText="1"/>
      <protection locked="0"/>
    </xf>
    <xf numFmtId="0" fontId="18" fillId="0" borderId="5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 wrapText="1"/>
      <protection locked="0"/>
    </xf>
    <xf numFmtId="0" fontId="18" fillId="0" borderId="59" xfId="0" applyFont="1" applyBorder="1" applyAlignment="1" applyProtection="1">
      <alignment horizontal="center" vertical="center" wrapText="1"/>
      <protection locked="0"/>
    </xf>
    <xf numFmtId="49" fontId="18" fillId="0" borderId="58" xfId="0" applyNumberFormat="1" applyFont="1" applyFill="1" applyBorder="1" applyAlignment="1" applyProtection="1">
      <alignment horizontal="center" wrapText="1"/>
      <protection locked="0"/>
    </xf>
    <xf numFmtId="49" fontId="18" fillId="0" borderId="53" xfId="0" applyNumberFormat="1" applyFont="1" applyFill="1" applyBorder="1" applyAlignment="1" applyProtection="1">
      <alignment horizontal="center" wrapText="1"/>
      <protection locked="0"/>
    </xf>
    <xf numFmtId="49" fontId="18" fillId="0" borderId="59" xfId="0" applyNumberFormat="1" applyFont="1" applyFill="1" applyBorder="1" applyAlignment="1" applyProtection="1">
      <alignment horizontal="center" wrapText="1"/>
      <protection locked="0"/>
    </xf>
    <xf numFmtId="49" fontId="18" fillId="0" borderId="58" xfId="1" applyNumberFormat="1" applyFont="1" applyFill="1" applyBorder="1" applyAlignment="1" applyProtection="1">
      <alignment horizontal="center" wrapText="1"/>
      <protection locked="0"/>
    </xf>
    <xf numFmtId="49" fontId="18" fillId="0" borderId="53" xfId="1" applyNumberFormat="1" applyFont="1" applyFill="1" applyBorder="1" applyAlignment="1" applyProtection="1">
      <alignment horizontal="center" wrapText="1"/>
      <protection locked="0"/>
    </xf>
    <xf numFmtId="49" fontId="18" fillId="0" borderId="59" xfId="1" applyNumberFormat="1" applyFont="1" applyFill="1" applyBorder="1" applyAlignment="1" applyProtection="1">
      <alignment horizontal="center" wrapText="1"/>
      <protection locked="0"/>
    </xf>
    <xf numFmtId="164" fontId="0" fillId="0" borderId="38" xfId="0" applyNumberFormat="1" applyBorder="1" applyProtection="1"/>
    <xf numFmtId="164" fontId="5" fillId="0" borderId="47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165" fontId="15" fillId="0" borderId="13" xfId="0" applyNumberFormat="1" applyFont="1" applyBorder="1" applyAlignment="1" applyProtection="1">
      <alignment horizontal="center" vertical="center"/>
      <protection locked="0"/>
    </xf>
    <xf numFmtId="165" fontId="15" fillId="0" borderId="1" xfId="0" applyNumberFormat="1" applyFont="1" applyBorder="1" applyAlignment="1" applyProtection="1">
      <alignment horizontal="center" vertical="center"/>
      <protection locked="0"/>
    </xf>
    <xf numFmtId="165" fontId="15" fillId="0" borderId="4" xfId="0" applyNumberFormat="1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4" fillId="8" borderId="13" xfId="0" applyFont="1" applyFill="1" applyBorder="1" applyAlignment="1" applyProtection="1">
      <alignment horizontal="center" vertical="center"/>
      <protection hidden="1"/>
    </xf>
    <xf numFmtId="0" fontId="14" fillId="8" borderId="1" xfId="0" applyFont="1" applyFill="1" applyBorder="1" applyAlignment="1" applyProtection="1">
      <alignment horizontal="center" vertical="center"/>
      <protection hidden="1"/>
    </xf>
    <xf numFmtId="0" fontId="14" fillId="8" borderId="29" xfId="0" applyFont="1" applyFill="1" applyBorder="1" applyAlignment="1" applyProtection="1">
      <alignment horizontal="center" vertical="center"/>
      <protection hidden="1"/>
    </xf>
    <xf numFmtId="0" fontId="17" fillId="8" borderId="28" xfId="0" applyFont="1" applyFill="1" applyBorder="1" applyAlignment="1" applyProtection="1">
      <alignment horizontal="center" vertical="center"/>
      <protection locked="0"/>
    </xf>
    <xf numFmtId="0" fontId="17" fillId="8" borderId="16" xfId="0" applyFont="1" applyFill="1" applyBorder="1" applyAlignment="1" applyProtection="1">
      <alignment horizontal="center" vertical="center"/>
      <protection locked="0"/>
    </xf>
    <xf numFmtId="0" fontId="17" fillId="8" borderId="18" xfId="0" applyFont="1" applyFill="1" applyBorder="1" applyAlignment="1" applyProtection="1">
      <alignment horizontal="center" vertical="center"/>
      <protection locked="0"/>
    </xf>
    <xf numFmtId="0" fontId="14" fillId="11" borderId="13" xfId="0" applyFont="1" applyFill="1" applyBorder="1" applyAlignment="1" applyProtection="1">
      <alignment horizontal="center" vertical="center"/>
      <protection hidden="1"/>
    </xf>
    <xf numFmtId="0" fontId="14" fillId="11" borderId="1" xfId="0" applyFont="1" applyFill="1" applyBorder="1" applyAlignment="1" applyProtection="1">
      <alignment horizontal="center" vertical="center"/>
      <protection hidden="1"/>
    </xf>
    <xf numFmtId="0" fontId="14" fillId="11" borderId="29" xfId="0" applyFont="1" applyFill="1" applyBorder="1" applyAlignment="1" applyProtection="1">
      <alignment horizontal="center" vertical="center"/>
      <protection hidden="1"/>
    </xf>
    <xf numFmtId="0" fontId="14" fillId="12" borderId="13" xfId="0" applyFont="1" applyFill="1" applyBorder="1" applyAlignment="1" applyProtection="1">
      <alignment horizontal="center" vertical="center"/>
      <protection hidden="1"/>
    </xf>
    <xf numFmtId="0" fontId="14" fillId="12" borderId="1" xfId="0" applyFont="1" applyFill="1" applyBorder="1" applyAlignment="1" applyProtection="1">
      <alignment horizontal="center" vertical="center"/>
      <protection hidden="1"/>
    </xf>
    <xf numFmtId="0" fontId="14" fillId="12" borderId="29" xfId="0" applyFont="1" applyFill="1" applyBorder="1" applyAlignment="1" applyProtection="1">
      <alignment horizontal="center" vertical="center"/>
      <protection hidden="1"/>
    </xf>
    <xf numFmtId="0" fontId="14" fillId="3" borderId="13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left" vertical="center"/>
      <protection hidden="1"/>
    </xf>
    <xf numFmtId="0" fontId="14" fillId="15" borderId="29" xfId="0" applyFont="1" applyFill="1" applyBorder="1" applyAlignment="1" applyProtection="1">
      <alignment horizontal="left" vertical="center"/>
      <protection hidden="1"/>
    </xf>
    <xf numFmtId="0" fontId="14" fillId="11" borderId="20" xfId="0" applyFont="1" applyFill="1" applyBorder="1" applyAlignment="1" applyProtection="1">
      <alignment horizontal="center" vertical="center"/>
      <protection hidden="1"/>
    </xf>
    <xf numFmtId="0" fontId="14" fillId="11" borderId="21" xfId="0" applyFont="1" applyFill="1" applyBorder="1" applyAlignment="1" applyProtection="1">
      <alignment horizontal="center" vertical="center"/>
      <protection hidden="1"/>
    </xf>
    <xf numFmtId="0" fontId="14" fillId="11" borderId="11" xfId="0" applyFont="1" applyFill="1" applyBorder="1" applyAlignment="1" applyProtection="1">
      <alignment horizontal="center" vertical="center"/>
      <protection hidden="1"/>
    </xf>
    <xf numFmtId="0" fontId="14" fillId="11" borderId="19" xfId="0" applyFont="1" applyFill="1" applyBorder="1" applyAlignment="1" applyProtection="1">
      <alignment horizontal="center" vertical="center"/>
      <protection hidden="1"/>
    </xf>
    <xf numFmtId="0" fontId="14" fillId="11" borderId="0" xfId="0" applyFont="1" applyFill="1" applyBorder="1" applyAlignment="1" applyProtection="1">
      <alignment horizontal="center" vertical="center"/>
      <protection hidden="1"/>
    </xf>
    <xf numFmtId="0" fontId="14" fillId="11" borderId="22" xfId="0" applyFont="1" applyFill="1" applyBorder="1" applyAlignment="1" applyProtection="1">
      <alignment horizontal="center" vertical="center"/>
      <protection hidden="1"/>
    </xf>
    <xf numFmtId="0" fontId="14" fillId="13" borderId="13" xfId="0" applyFont="1" applyFill="1" applyBorder="1" applyAlignment="1" applyProtection="1">
      <alignment horizontal="center" vertical="center"/>
      <protection hidden="1"/>
    </xf>
    <xf numFmtId="0" fontId="14" fillId="13" borderId="1" xfId="0" applyFont="1" applyFill="1" applyBorder="1" applyAlignment="1" applyProtection="1">
      <alignment horizontal="center" vertical="center"/>
      <protection hidden="1"/>
    </xf>
    <xf numFmtId="0" fontId="14" fillId="13" borderId="29" xfId="0" applyFont="1" applyFill="1" applyBorder="1" applyAlignment="1" applyProtection="1">
      <alignment horizontal="center" vertical="center"/>
      <protection hidden="1"/>
    </xf>
    <xf numFmtId="0" fontId="10" fillId="17" borderId="36" xfId="0" applyFont="1" applyFill="1" applyBorder="1" applyAlignment="1" applyProtection="1">
      <alignment horizontal="center" vertical="center"/>
      <protection hidden="1"/>
    </xf>
    <xf numFmtId="0" fontId="10" fillId="17" borderId="37" xfId="0" applyFont="1" applyFill="1" applyBorder="1" applyAlignment="1" applyProtection="1">
      <alignment horizontal="center" vertical="center"/>
      <protection hidden="1"/>
    </xf>
    <xf numFmtId="0" fontId="10" fillId="17" borderId="38" xfId="0" applyFont="1" applyFill="1" applyBorder="1" applyAlignment="1" applyProtection="1">
      <alignment horizontal="center" vertical="center"/>
      <protection hidden="1"/>
    </xf>
    <xf numFmtId="0" fontId="14" fillId="3" borderId="26" xfId="0" applyFont="1" applyFill="1" applyBorder="1" applyAlignment="1" applyProtection="1">
      <alignment horizontal="center" vertical="center"/>
      <protection hidden="1"/>
    </xf>
    <xf numFmtId="0" fontId="14" fillId="3" borderId="27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/>
      <protection hidden="1"/>
    </xf>
    <xf numFmtId="0" fontId="14" fillId="3" borderId="34" xfId="0" applyFont="1" applyFill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4" fillId="12" borderId="13" xfId="0" applyFont="1" applyFill="1" applyBorder="1" applyAlignment="1" applyProtection="1">
      <alignment horizontal="center" vertical="center" wrapText="1"/>
      <protection hidden="1"/>
    </xf>
    <xf numFmtId="0" fontId="14" fillId="10" borderId="13" xfId="0" applyFont="1" applyFill="1" applyBorder="1" applyAlignment="1" applyProtection="1">
      <alignment horizontal="center" vertical="center"/>
      <protection hidden="1"/>
    </xf>
    <xf numFmtId="0" fontId="14" fillId="10" borderId="1" xfId="0" applyFont="1" applyFill="1" applyBorder="1" applyAlignment="1" applyProtection="1">
      <alignment horizontal="center" vertical="center"/>
      <protection hidden="1"/>
    </xf>
    <xf numFmtId="0" fontId="14" fillId="10" borderId="29" xfId="0" applyFont="1" applyFill="1" applyBorder="1" applyAlignment="1" applyProtection="1">
      <alignment horizontal="center" vertical="center"/>
      <protection hidden="1"/>
    </xf>
    <xf numFmtId="0" fontId="12" fillId="16" borderId="36" xfId="0" applyFont="1" applyFill="1" applyBorder="1" applyAlignment="1" applyProtection="1">
      <alignment horizontal="center" vertical="center"/>
      <protection hidden="1"/>
    </xf>
    <xf numFmtId="0" fontId="12" fillId="16" borderId="37" xfId="0" applyFont="1" applyFill="1" applyBorder="1" applyAlignment="1" applyProtection="1">
      <alignment horizontal="center" vertical="center"/>
      <protection hidden="1"/>
    </xf>
    <xf numFmtId="0" fontId="14" fillId="14" borderId="13" xfId="0" applyFont="1" applyFill="1" applyBorder="1" applyAlignment="1" applyProtection="1">
      <alignment horizontal="center" vertical="center"/>
      <protection hidden="1"/>
    </xf>
    <xf numFmtId="0" fontId="14" fillId="14" borderId="1" xfId="0" applyFont="1" applyFill="1" applyBorder="1" applyAlignment="1" applyProtection="1">
      <alignment horizontal="center" vertical="center"/>
      <protection hidden="1"/>
    </xf>
    <xf numFmtId="0" fontId="14" fillId="14" borderId="29" xfId="0" applyFont="1" applyFill="1" applyBorder="1" applyAlignment="1" applyProtection="1">
      <alignment horizontal="center" vertical="center"/>
      <protection hidden="1"/>
    </xf>
    <xf numFmtId="0" fontId="14" fillId="14" borderId="17" xfId="0" applyFont="1" applyFill="1" applyBorder="1" applyAlignment="1" applyProtection="1">
      <alignment horizontal="center" vertical="center"/>
      <protection hidden="1"/>
    </xf>
    <xf numFmtId="0" fontId="14" fillId="14" borderId="5" xfId="0" applyFont="1" applyFill="1" applyBorder="1" applyAlignment="1" applyProtection="1">
      <alignment horizontal="center" vertical="center"/>
      <protection hidden="1"/>
    </xf>
    <xf numFmtId="0" fontId="14" fillId="14" borderId="30" xfId="0" applyFont="1" applyFill="1" applyBorder="1" applyAlignment="1" applyProtection="1">
      <alignment horizontal="center" vertical="center"/>
      <protection hidden="1"/>
    </xf>
    <xf numFmtId="0" fontId="14" fillId="15" borderId="13" xfId="0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9" borderId="55" xfId="0" applyFont="1" applyFill="1" applyBorder="1" applyAlignment="1" applyProtection="1">
      <alignment horizontal="center" vertical="center"/>
      <protection locked="0"/>
    </xf>
    <xf numFmtId="0" fontId="3" fillId="9" borderId="56" xfId="0" applyFont="1" applyFill="1" applyBorder="1" applyAlignment="1" applyProtection="1">
      <alignment horizontal="center" vertical="center"/>
      <protection locked="0"/>
    </xf>
    <xf numFmtId="0" fontId="3" fillId="9" borderId="57" xfId="0" applyFont="1" applyFill="1" applyBorder="1" applyAlignment="1" applyProtection="1">
      <alignment horizontal="center" vertical="center"/>
      <protection locked="0"/>
    </xf>
    <xf numFmtId="0" fontId="3" fillId="7" borderId="55" xfId="0" applyFont="1" applyFill="1" applyBorder="1" applyAlignment="1" applyProtection="1">
      <alignment horizontal="center" vertical="center"/>
      <protection locked="0"/>
    </xf>
    <xf numFmtId="0" fontId="3" fillId="7" borderId="56" xfId="0" applyFont="1" applyFill="1" applyBorder="1" applyAlignment="1" applyProtection="1">
      <alignment horizontal="center" vertical="center"/>
      <protection locked="0"/>
    </xf>
    <xf numFmtId="0" fontId="3" fillId="7" borderId="57" xfId="0" applyFont="1" applyFill="1" applyBorder="1" applyAlignment="1" applyProtection="1">
      <alignment horizontal="center" vertical="center"/>
      <protection locked="0"/>
    </xf>
    <xf numFmtId="0" fontId="0" fillId="9" borderId="55" xfId="0" applyFill="1" applyBorder="1" applyAlignment="1" applyProtection="1">
      <alignment horizontal="center" vertical="center"/>
      <protection locked="0"/>
    </xf>
    <xf numFmtId="0" fontId="0" fillId="9" borderId="56" xfId="0" applyFill="1" applyBorder="1" applyAlignment="1" applyProtection="1">
      <alignment horizontal="center" vertical="center"/>
      <protection locked="0"/>
    </xf>
    <xf numFmtId="0" fontId="0" fillId="9" borderId="57" xfId="0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64" fontId="5" fillId="0" borderId="60" xfId="0" applyNumberFormat="1" applyFont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wrapText="1"/>
      <protection locked="0"/>
    </xf>
    <xf numFmtId="0" fontId="6" fillId="0" borderId="62" xfId="0" applyFont="1" applyFill="1" applyBorder="1" applyAlignment="1" applyProtection="1">
      <alignment horizontal="center" wrapText="1"/>
      <protection locked="0"/>
    </xf>
    <xf numFmtId="0" fontId="19" fillId="0" borderId="0" xfId="0" applyFont="1" applyProtection="1">
      <protection locked="0"/>
    </xf>
    <xf numFmtId="0" fontId="5" fillId="0" borderId="63" xfId="0" applyFont="1" applyBorder="1" applyProtection="1">
      <protection locked="0"/>
    </xf>
    <xf numFmtId="0" fontId="5" fillId="0" borderId="51" xfId="0" applyFont="1" applyFill="1" applyBorder="1" applyProtection="1">
      <protection locked="0"/>
    </xf>
    <xf numFmtId="0" fontId="6" fillId="0" borderId="50" xfId="0" applyFont="1" applyFill="1" applyBorder="1" applyAlignment="1" applyProtection="1">
      <alignment horizontal="center" wrapText="1"/>
      <protection locked="0"/>
    </xf>
    <xf numFmtId="0" fontId="6" fillId="0" borderId="51" xfId="0" applyFont="1" applyFill="1" applyBorder="1" applyAlignment="1" applyProtection="1">
      <alignment horizontal="center" wrapText="1"/>
      <protection locked="0"/>
    </xf>
    <xf numFmtId="49" fontId="18" fillId="0" borderId="64" xfId="0" applyNumberFormat="1" applyFont="1" applyFill="1" applyBorder="1" applyAlignment="1" applyProtection="1">
      <alignment horizontal="center" wrapText="1"/>
      <protection locked="0"/>
    </xf>
    <xf numFmtId="49" fontId="18" fillId="0" borderId="65" xfId="0" applyNumberFormat="1" applyFont="1" applyFill="1" applyBorder="1" applyAlignment="1" applyProtection="1">
      <alignment horizontal="center" wrapText="1"/>
      <protection locked="0"/>
    </xf>
    <xf numFmtId="49" fontId="18" fillId="0" borderId="66" xfId="0" applyNumberFormat="1" applyFont="1" applyFill="1" applyBorder="1" applyAlignment="1" applyProtection="1">
      <alignment horizontal="center" wrapText="1"/>
      <protection locked="0"/>
    </xf>
  </cellXfs>
  <cellStyles count="2">
    <cellStyle name="Excel Built-in Excel Built-in 40% - Accent1" xfId="1"/>
    <cellStyle name="Обычный" xfId="0" builtinId="0"/>
  </cellStyles>
  <dxfs count="16"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fgColor theme="0"/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 patternType="solid">
          <fgColor theme="0"/>
          <bgColor rgb="FF00B0F0"/>
        </patternFill>
      </fill>
    </dxf>
    <dxf>
      <fill>
        <patternFill>
          <bgColor rgb="FF00B05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fgColor theme="0"/>
          <bgColor rgb="FF00206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fgColor theme="0"/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 patternType="solid">
          <fgColor theme="0"/>
          <bgColor rgb="FF00B0F0"/>
        </patternFill>
      </fill>
    </dxf>
  </dxfs>
  <tableStyles count="2" defaultTableStyle="TableStyleMedium2" defaultPivotStyle="PivotStyleLight16">
    <tableStyle name="Маркировка" pivot="0" count="0"/>
    <tableStyle name="маска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F559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121227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950045" y="3671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121227</xdr:colOff>
      <xdr:row>10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5950045" y="38792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121227</xdr:colOff>
      <xdr:row>17</xdr:row>
      <xdr:rowOff>51955</xdr:rowOff>
    </xdr:from>
    <xdr:ext cx="184731" cy="264560"/>
    <xdr:sp macro="" textlink="">
      <xdr:nvSpPr>
        <xdr:cNvPr id="4" name="TextBox 3"/>
        <xdr:cNvSpPr txBox="1"/>
      </xdr:nvSpPr>
      <xdr:spPr>
        <a:xfrm>
          <a:off x="15913677" y="3928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121227</xdr:colOff>
      <xdr:row>17</xdr:row>
      <xdr:rowOff>51955</xdr:rowOff>
    </xdr:from>
    <xdr:ext cx="184731" cy="264560"/>
    <xdr:sp macro="" textlink="">
      <xdr:nvSpPr>
        <xdr:cNvPr id="5" name="TextBox 4"/>
        <xdr:cNvSpPr txBox="1"/>
      </xdr:nvSpPr>
      <xdr:spPr>
        <a:xfrm>
          <a:off x="19914177" y="3928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J49"/>
  <sheetViews>
    <sheetView showGridLines="0" tabSelected="1" topLeftCell="A10" zoomScale="55" zoomScaleNormal="55" workbookViewId="0">
      <selection activeCell="E46" sqref="E46"/>
    </sheetView>
  </sheetViews>
  <sheetFormatPr defaultColWidth="11.5703125" defaultRowHeight="12.75"/>
  <cols>
    <col min="1" max="2" width="15.42578125" style="1" customWidth="1"/>
    <col min="3" max="3" width="28.85546875" style="1" customWidth="1"/>
    <col min="4" max="4" width="33" style="1" customWidth="1"/>
    <col min="5" max="9" width="33.85546875" style="1" customWidth="1"/>
    <col min="10" max="45" width="12.7109375" style="1" customWidth="1"/>
    <col min="46" max="16384" width="11.5703125" style="1"/>
  </cols>
  <sheetData>
    <row r="1" spans="1:9" ht="14.6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>
      <c r="A2" s="79"/>
      <c r="B2" s="79"/>
      <c r="C2" s="79"/>
      <c r="D2" s="79"/>
      <c r="E2" s="79"/>
      <c r="F2" s="79"/>
      <c r="G2" s="79"/>
      <c r="H2" s="79"/>
      <c r="I2" s="79"/>
    </row>
    <row r="3" spans="1:9" ht="13.5" thickBot="1">
      <c r="A3" s="79"/>
      <c r="B3" s="79"/>
      <c r="C3" s="79"/>
      <c r="D3" s="79"/>
      <c r="E3" s="79"/>
      <c r="F3" s="79"/>
      <c r="G3" s="79"/>
      <c r="H3" s="79"/>
      <c r="I3" s="79"/>
    </row>
    <row r="4" spans="1:9" ht="39" customHeight="1">
      <c r="A4" s="80" t="s">
        <v>1</v>
      </c>
      <c r="B4" s="81"/>
      <c r="C4" s="81"/>
      <c r="D4" s="81"/>
      <c r="E4" s="81"/>
      <c r="F4" s="81"/>
      <c r="G4" s="81"/>
      <c r="H4" s="81"/>
      <c r="I4" s="82"/>
    </row>
    <row r="5" spans="1:9" s="33" customFormat="1" ht="39" customHeight="1">
      <c r="A5" s="74" t="s">
        <v>2</v>
      </c>
      <c r="B5" s="75"/>
      <c r="C5" s="75"/>
      <c r="D5" s="32" t="s">
        <v>3</v>
      </c>
      <c r="E5" s="78"/>
      <c r="F5" s="78"/>
      <c r="G5" s="78"/>
      <c r="H5" s="76"/>
      <c r="I5" s="77"/>
    </row>
    <row r="6" spans="1:9" s="33" customFormat="1" ht="39" customHeight="1">
      <c r="A6" s="74" t="s">
        <v>4</v>
      </c>
      <c r="B6" s="75"/>
      <c r="C6" s="75"/>
      <c r="D6" s="32" t="s">
        <v>3</v>
      </c>
      <c r="E6" s="78"/>
      <c r="F6" s="78"/>
      <c r="G6" s="78"/>
      <c r="H6" s="76"/>
      <c r="I6" s="77"/>
    </row>
    <row r="7" spans="1:9" s="33" customFormat="1" ht="39" customHeight="1">
      <c r="A7" s="74" t="s">
        <v>5</v>
      </c>
      <c r="B7" s="75"/>
      <c r="C7" s="75"/>
      <c r="D7" s="75"/>
      <c r="E7" s="76"/>
      <c r="F7" s="76"/>
      <c r="G7" s="76"/>
      <c r="H7" s="76"/>
      <c r="I7" s="77"/>
    </row>
    <row r="8" spans="1:9" s="33" customFormat="1" ht="39" customHeight="1">
      <c r="A8" s="74" t="s">
        <v>6</v>
      </c>
      <c r="B8" s="75"/>
      <c r="C8" s="75"/>
      <c r="D8" s="75"/>
      <c r="E8" s="76"/>
      <c r="F8" s="76"/>
      <c r="G8" s="76"/>
      <c r="H8" s="76"/>
      <c r="I8" s="77"/>
    </row>
    <row r="9" spans="1:9" s="33" customFormat="1" ht="39" customHeight="1">
      <c r="A9" s="74" t="s">
        <v>7</v>
      </c>
      <c r="B9" s="75"/>
      <c r="C9" s="75"/>
      <c r="D9" s="75"/>
      <c r="E9" s="76"/>
      <c r="F9" s="76"/>
      <c r="G9" s="76"/>
      <c r="H9" s="76"/>
      <c r="I9" s="77"/>
    </row>
    <row r="10" spans="1:9" s="33" customFormat="1" ht="39" customHeight="1">
      <c r="A10" s="74" t="s">
        <v>68</v>
      </c>
      <c r="B10" s="75"/>
      <c r="C10" s="75"/>
      <c r="D10" s="75"/>
      <c r="E10" s="76"/>
      <c r="F10" s="76"/>
      <c r="G10" s="76"/>
      <c r="H10" s="76"/>
      <c r="I10" s="77"/>
    </row>
    <row r="11" spans="1:9" s="33" customFormat="1" ht="26.1" customHeight="1" thickBot="1">
      <c r="A11" s="83" t="s">
        <v>8</v>
      </c>
      <c r="B11" s="84"/>
      <c r="C11" s="84"/>
      <c r="D11" s="84"/>
      <c r="E11" s="85"/>
      <c r="F11" s="85"/>
      <c r="G11" s="85"/>
      <c r="H11" s="85"/>
      <c r="I11" s="86"/>
    </row>
    <row r="12" spans="1:9" s="33" customFormat="1" ht="21.75" customHeight="1">
      <c r="A12" s="87" t="s">
        <v>9</v>
      </c>
      <c r="B12" s="88"/>
      <c r="C12" s="88"/>
      <c r="D12" s="89"/>
      <c r="E12" s="34" t="s">
        <v>10</v>
      </c>
      <c r="F12" s="35" t="s">
        <v>11</v>
      </c>
      <c r="G12" s="35" t="s">
        <v>12</v>
      </c>
      <c r="H12" s="35" t="s">
        <v>13</v>
      </c>
      <c r="I12" s="36" t="s">
        <v>14</v>
      </c>
    </row>
    <row r="13" spans="1:9" s="33" customFormat="1" ht="18" customHeight="1">
      <c r="A13" s="90" t="s">
        <v>15</v>
      </c>
      <c r="B13" s="91"/>
      <c r="C13" s="91"/>
      <c r="D13" s="92"/>
      <c r="E13" s="25"/>
      <c r="F13" s="26"/>
      <c r="G13" s="26"/>
      <c r="H13" s="26"/>
      <c r="I13" s="27"/>
    </row>
    <row r="14" spans="1:9" s="33" customFormat="1" ht="18" customHeight="1">
      <c r="A14" s="90" t="s">
        <v>19</v>
      </c>
      <c r="B14" s="91"/>
      <c r="C14" s="91"/>
      <c r="D14" s="92"/>
      <c r="E14" s="25"/>
      <c r="F14" s="26"/>
      <c r="G14" s="26"/>
      <c r="H14" s="26"/>
      <c r="I14" s="27"/>
    </row>
    <row r="15" spans="1:9" s="33" customFormat="1" ht="18" customHeight="1">
      <c r="A15" s="90" t="s">
        <v>16</v>
      </c>
      <c r="B15" s="91"/>
      <c r="C15" s="91"/>
      <c r="D15" s="92"/>
      <c r="E15" s="37"/>
      <c r="F15" s="38"/>
      <c r="G15" s="38"/>
      <c r="H15" s="38"/>
      <c r="I15" s="39"/>
    </row>
    <row r="16" spans="1:9" s="33" customFormat="1" ht="42.75" customHeight="1">
      <c r="A16" s="127" t="s">
        <v>69</v>
      </c>
      <c r="B16" s="100"/>
      <c r="C16" s="100"/>
      <c r="D16" s="101"/>
      <c r="E16" s="40"/>
      <c r="F16" s="41"/>
      <c r="G16" s="41"/>
      <c r="H16" s="41"/>
      <c r="I16" s="42"/>
    </row>
    <row r="17" spans="1:9" s="33" customFormat="1" ht="18" customHeight="1">
      <c r="A17" s="99" t="s">
        <v>36</v>
      </c>
      <c r="B17" s="100"/>
      <c r="C17" s="100"/>
      <c r="D17" s="101"/>
      <c r="E17" s="25"/>
      <c r="F17" s="26"/>
      <c r="G17" s="26"/>
      <c r="H17" s="26"/>
      <c r="I17" s="27"/>
    </row>
    <row r="18" spans="1:9" s="33" customFormat="1" ht="18" customHeight="1">
      <c r="A18" s="99" t="s">
        <v>17</v>
      </c>
      <c r="B18" s="100"/>
      <c r="C18" s="100"/>
      <c r="D18" s="101"/>
      <c r="E18" s="25"/>
      <c r="F18" s="26"/>
      <c r="G18" s="26"/>
      <c r="H18" s="26"/>
      <c r="I18" s="27"/>
    </row>
    <row r="19" spans="1:9" s="33" customFormat="1" ht="18" customHeight="1">
      <c r="A19" s="99" t="s">
        <v>70</v>
      </c>
      <c r="B19" s="100"/>
      <c r="C19" s="100"/>
      <c r="D19" s="101"/>
      <c r="E19" s="43"/>
      <c r="F19" s="44"/>
      <c r="G19" s="44"/>
      <c r="H19" s="44"/>
      <c r="I19" s="45"/>
    </row>
    <row r="20" spans="1:9" s="33" customFormat="1" ht="18" customHeight="1">
      <c r="A20" s="128" t="s">
        <v>18</v>
      </c>
      <c r="B20" s="129"/>
      <c r="C20" s="129"/>
      <c r="D20" s="17" t="s">
        <v>28</v>
      </c>
      <c r="E20" s="46"/>
      <c r="F20" s="47"/>
      <c r="G20" s="47"/>
      <c r="H20" s="47"/>
      <c r="I20" s="48"/>
    </row>
    <row r="21" spans="1:9" s="33" customFormat="1" ht="18" customHeight="1">
      <c r="A21" s="128"/>
      <c r="B21" s="129"/>
      <c r="C21" s="129"/>
      <c r="D21" s="17" t="s">
        <v>29</v>
      </c>
      <c r="E21" s="46"/>
      <c r="F21" s="47"/>
      <c r="G21" s="47"/>
      <c r="H21" s="47"/>
      <c r="I21" s="48"/>
    </row>
    <row r="22" spans="1:9" s="33" customFormat="1" ht="18" customHeight="1">
      <c r="A22" s="128" t="s">
        <v>66</v>
      </c>
      <c r="B22" s="129"/>
      <c r="C22" s="129"/>
      <c r="D22" s="130"/>
      <c r="E22" s="21">
        <f>E20*E21*E19/1000000</f>
        <v>0</v>
      </c>
      <c r="F22" s="22">
        <f>F20*F21*F19/1000000</f>
        <v>0</v>
      </c>
      <c r="G22" s="22">
        <f>G20*G21*G19/1000000</f>
        <v>0</v>
      </c>
      <c r="H22" s="22">
        <f>H20*H21*H19/1000000</f>
        <v>0</v>
      </c>
      <c r="I22" s="23">
        <f>I20*I21*I19/1000000</f>
        <v>0</v>
      </c>
    </row>
    <row r="23" spans="1:9" s="33" customFormat="1" ht="18" customHeight="1">
      <c r="A23" s="96" t="s">
        <v>20</v>
      </c>
      <c r="B23" s="97"/>
      <c r="C23" s="97"/>
      <c r="D23" s="98"/>
      <c r="E23" s="25"/>
      <c r="F23" s="26"/>
      <c r="G23" s="26"/>
      <c r="H23" s="26"/>
      <c r="I23" s="27"/>
    </row>
    <row r="24" spans="1:9" s="33" customFormat="1" ht="18" customHeight="1">
      <c r="A24" s="96" t="s">
        <v>30</v>
      </c>
      <c r="B24" s="97"/>
      <c r="C24" s="97"/>
      <c r="D24" s="18" t="s">
        <v>38</v>
      </c>
      <c r="E24" s="40"/>
      <c r="F24" s="41"/>
      <c r="G24" s="41"/>
      <c r="H24" s="41"/>
      <c r="I24" s="42"/>
    </row>
    <row r="25" spans="1:9" s="33" customFormat="1" ht="18" customHeight="1">
      <c r="A25" s="96"/>
      <c r="B25" s="97"/>
      <c r="C25" s="97"/>
      <c r="D25" s="18" t="s">
        <v>31</v>
      </c>
      <c r="E25" s="40"/>
      <c r="F25" s="41"/>
      <c r="G25" s="41"/>
      <c r="H25" s="41"/>
      <c r="I25" s="42"/>
    </row>
    <row r="26" spans="1:9" s="33" customFormat="1" ht="36.75" customHeight="1">
      <c r="A26" s="106" t="s">
        <v>71</v>
      </c>
      <c r="B26" s="107"/>
      <c r="C26" s="108"/>
      <c r="D26" s="19" t="s">
        <v>73</v>
      </c>
      <c r="E26" s="40"/>
      <c r="F26" s="41"/>
      <c r="G26" s="41" t="s">
        <v>91</v>
      </c>
      <c r="H26" s="41"/>
      <c r="I26" s="42"/>
    </row>
    <row r="27" spans="1:9" s="33" customFormat="1" ht="36.75" customHeight="1">
      <c r="A27" s="109"/>
      <c r="B27" s="110"/>
      <c r="C27" s="111"/>
      <c r="D27" s="19" t="s">
        <v>76</v>
      </c>
      <c r="E27" s="40"/>
      <c r="F27" s="41"/>
      <c r="G27" s="41"/>
      <c r="H27" s="41"/>
      <c r="I27" s="42"/>
    </row>
    <row r="28" spans="1:9" s="33" customFormat="1" ht="18" customHeight="1">
      <c r="A28" s="96" t="s">
        <v>37</v>
      </c>
      <c r="B28" s="97"/>
      <c r="C28" s="97"/>
      <c r="D28" s="98"/>
      <c r="E28" s="25"/>
      <c r="F28" s="26"/>
      <c r="G28" s="26"/>
      <c r="H28" s="26"/>
      <c r="I28" s="27"/>
    </row>
    <row r="29" spans="1:9" s="33" customFormat="1" ht="36" customHeight="1">
      <c r="A29" s="96" t="s">
        <v>21</v>
      </c>
      <c r="B29" s="97"/>
      <c r="C29" s="97"/>
      <c r="D29" s="20" t="s">
        <v>32</v>
      </c>
      <c r="E29" s="40"/>
      <c r="F29" s="41"/>
      <c r="G29" s="41"/>
      <c r="H29" s="41"/>
      <c r="I29" s="42"/>
    </row>
    <row r="30" spans="1:9" s="33" customFormat="1" ht="36" customHeight="1">
      <c r="A30" s="96"/>
      <c r="B30" s="97"/>
      <c r="C30" s="97"/>
      <c r="D30" s="20" t="s">
        <v>33</v>
      </c>
      <c r="E30" s="40"/>
      <c r="F30" s="41"/>
      <c r="G30" s="41"/>
      <c r="H30" s="41"/>
      <c r="I30" s="42"/>
    </row>
    <row r="31" spans="1:9" s="33" customFormat="1" ht="18" customHeight="1">
      <c r="A31" s="96" t="s">
        <v>22</v>
      </c>
      <c r="B31" s="97"/>
      <c r="C31" s="97"/>
      <c r="D31" s="98"/>
      <c r="E31" s="37"/>
      <c r="F31" s="38"/>
      <c r="G31" s="38"/>
      <c r="H31" s="38"/>
      <c r="I31" s="39"/>
    </row>
    <row r="32" spans="1:9" s="33" customFormat="1" ht="18" customHeight="1">
      <c r="A32" s="139" t="s">
        <v>34</v>
      </c>
      <c r="B32" s="140"/>
      <c r="C32" s="104" t="s">
        <v>39</v>
      </c>
      <c r="D32" s="105"/>
      <c r="E32" s="25"/>
      <c r="F32" s="26"/>
      <c r="G32" s="26"/>
      <c r="H32" s="26"/>
      <c r="I32" s="27"/>
    </row>
    <row r="33" spans="1:10" s="33" customFormat="1" ht="18" customHeight="1">
      <c r="A33" s="139"/>
      <c r="B33" s="140"/>
      <c r="C33" s="104" t="s">
        <v>40</v>
      </c>
      <c r="D33" s="105"/>
      <c r="E33" s="25"/>
      <c r="F33" s="26"/>
      <c r="G33" s="26"/>
      <c r="H33" s="26"/>
      <c r="I33" s="27"/>
    </row>
    <row r="34" spans="1:10" s="33" customFormat="1" ht="18" customHeight="1">
      <c r="A34" s="139"/>
      <c r="B34" s="140"/>
      <c r="C34" s="104" t="s">
        <v>41</v>
      </c>
      <c r="D34" s="105"/>
      <c r="E34" s="25"/>
      <c r="F34" s="26"/>
      <c r="G34" s="26"/>
      <c r="H34" s="26"/>
      <c r="I34" s="27"/>
    </row>
    <row r="35" spans="1:10" s="33" customFormat="1" ht="18" customHeight="1">
      <c r="A35" s="112" t="s">
        <v>35</v>
      </c>
      <c r="B35" s="113"/>
      <c r="C35" s="113"/>
      <c r="D35" s="114"/>
      <c r="E35" s="25"/>
      <c r="F35" s="26"/>
      <c r="G35" s="26"/>
      <c r="H35" s="26"/>
      <c r="I35" s="27"/>
    </row>
    <row r="36" spans="1:10" s="33" customFormat="1" ht="18" customHeight="1">
      <c r="A36" s="112" t="s">
        <v>65</v>
      </c>
      <c r="B36" s="113"/>
      <c r="C36" s="113"/>
      <c r="D36" s="114"/>
      <c r="E36" s="25"/>
      <c r="F36" s="26"/>
      <c r="G36" s="26"/>
      <c r="H36" s="26"/>
      <c r="I36" s="27"/>
    </row>
    <row r="37" spans="1:10" s="33" customFormat="1" ht="18" customHeight="1">
      <c r="A37" s="112" t="s">
        <v>92</v>
      </c>
      <c r="B37" s="113"/>
      <c r="C37" s="113"/>
      <c r="D37" s="114"/>
      <c r="E37" s="25"/>
      <c r="F37" s="26"/>
      <c r="G37" s="26"/>
      <c r="H37" s="26"/>
      <c r="I37" s="27"/>
    </row>
    <row r="38" spans="1:10" s="33" customFormat="1" ht="18" customHeight="1">
      <c r="A38" s="133" t="s">
        <v>93</v>
      </c>
      <c r="B38" s="134"/>
      <c r="C38" s="134"/>
      <c r="D38" s="135"/>
      <c r="E38" s="25"/>
      <c r="F38" s="26"/>
      <c r="G38" s="26"/>
      <c r="H38" s="26"/>
      <c r="I38" s="27"/>
    </row>
    <row r="39" spans="1:10" s="33" customFormat="1" ht="18" customHeight="1" thickBot="1">
      <c r="A39" s="136" t="s">
        <v>94</v>
      </c>
      <c r="B39" s="137"/>
      <c r="C39" s="137"/>
      <c r="D39" s="138"/>
      <c r="E39" s="49"/>
      <c r="F39" s="50"/>
      <c r="G39" s="50"/>
      <c r="H39" s="50"/>
      <c r="I39" s="51"/>
    </row>
    <row r="40" spans="1:10" ht="18" customHeight="1" thickBot="1">
      <c r="A40" s="115"/>
      <c r="B40" s="116"/>
      <c r="C40" s="116"/>
      <c r="D40" s="116"/>
      <c r="E40" s="116"/>
      <c r="F40" s="116"/>
      <c r="G40" s="116"/>
      <c r="H40" s="116"/>
      <c r="I40" s="117"/>
    </row>
    <row r="41" spans="1:10" ht="18" customHeight="1" thickBot="1">
      <c r="A41" s="131" t="s">
        <v>64</v>
      </c>
      <c r="B41" s="132"/>
      <c r="C41" s="132"/>
      <c r="D41" s="132"/>
      <c r="E41" s="14"/>
      <c r="F41" s="15"/>
      <c r="G41" s="15"/>
      <c r="H41" s="15"/>
      <c r="I41" s="16"/>
      <c r="J41" s="2"/>
    </row>
    <row r="42" spans="1:10" ht="18" customHeight="1">
      <c r="A42" s="121" t="s">
        <v>63</v>
      </c>
      <c r="B42" s="122"/>
      <c r="C42" s="122"/>
      <c r="D42" s="123"/>
      <c r="E42" s="21">
        <f>ROUNDUP(E19/E43/E44,0)</f>
        <v>0</v>
      </c>
      <c r="F42" s="22">
        <f>ROUNDUP(F19/F43/F44,0)</f>
        <v>0</v>
      </c>
      <c r="G42" s="22">
        <f>ROUNDUP(G19/G43/G44,0)</f>
        <v>0</v>
      </c>
      <c r="H42" s="22">
        <f>ROUNDUP(H19/H43/H44,0)</f>
        <v>0</v>
      </c>
      <c r="I42" s="23">
        <f>ROUNDUP(I19/I43/I44,0)</f>
        <v>0</v>
      </c>
    </row>
    <row r="43" spans="1:10" ht="18" customHeight="1">
      <c r="A43" s="102" t="s">
        <v>23</v>
      </c>
      <c r="B43" s="103"/>
      <c r="C43" s="103"/>
      <c r="D43" s="24" t="s">
        <v>28</v>
      </c>
      <c r="E43" s="25">
        <v>1</v>
      </c>
      <c r="F43" s="26">
        <v>1</v>
      </c>
      <c r="G43" s="26">
        <v>1</v>
      </c>
      <c r="H43" s="26">
        <v>1</v>
      </c>
      <c r="I43" s="27">
        <v>1</v>
      </c>
    </row>
    <row r="44" spans="1:10" ht="18" customHeight="1">
      <c r="A44" s="102"/>
      <c r="B44" s="103"/>
      <c r="C44" s="103"/>
      <c r="D44" s="28" t="s">
        <v>29</v>
      </c>
      <c r="E44" s="25">
        <v>1</v>
      </c>
      <c r="F44" s="26">
        <v>1</v>
      </c>
      <c r="G44" s="26">
        <v>1</v>
      </c>
      <c r="H44" s="26">
        <v>1</v>
      </c>
      <c r="I44" s="27">
        <v>1</v>
      </c>
    </row>
    <row r="45" spans="1:10" ht="18" customHeight="1">
      <c r="A45" s="102" t="s">
        <v>24</v>
      </c>
      <c r="B45" s="103"/>
      <c r="C45" s="103"/>
      <c r="D45" s="24" t="s">
        <v>28</v>
      </c>
      <c r="E45" s="71"/>
      <c r="F45" s="72"/>
      <c r="G45" s="72"/>
      <c r="H45" s="72"/>
      <c r="I45" s="73"/>
    </row>
    <row r="46" spans="1:10" ht="18" customHeight="1">
      <c r="A46" s="102"/>
      <c r="B46" s="103"/>
      <c r="C46" s="103"/>
      <c r="D46" s="24" t="s">
        <v>29</v>
      </c>
      <c r="E46" s="71"/>
      <c r="F46" s="72"/>
      <c r="G46" s="72"/>
      <c r="H46" s="72"/>
      <c r="I46" s="73"/>
    </row>
    <row r="47" spans="1:10" ht="18" customHeight="1" thickBot="1">
      <c r="A47" s="118" t="s">
        <v>66</v>
      </c>
      <c r="B47" s="119"/>
      <c r="C47" s="119"/>
      <c r="D47" s="119"/>
      <c r="E47" s="29">
        <f>E42*E46*E45/1000000</f>
        <v>0</v>
      </c>
      <c r="F47" s="30">
        <f t="shared" ref="F47:H47" si="0">F42*F46*F45/1000000</f>
        <v>0</v>
      </c>
      <c r="G47" s="30">
        <f t="shared" si="0"/>
        <v>0</v>
      </c>
      <c r="H47" s="30">
        <f t="shared" si="0"/>
        <v>0</v>
      </c>
      <c r="I47" s="31">
        <f>I42*I46*I45/1000000</f>
        <v>0</v>
      </c>
    </row>
    <row r="48" spans="1:10" ht="409.5" customHeight="1" thickBot="1">
      <c r="A48" s="124" t="s">
        <v>67</v>
      </c>
      <c r="B48" s="125"/>
      <c r="C48" s="125"/>
      <c r="D48" s="126"/>
      <c r="E48" s="93"/>
      <c r="F48" s="94"/>
      <c r="G48" s="94"/>
      <c r="H48" s="94"/>
      <c r="I48" s="95"/>
    </row>
    <row r="49" spans="1:4">
      <c r="A49" s="120"/>
      <c r="B49" s="120"/>
      <c r="C49" s="120"/>
      <c r="D49" s="120"/>
    </row>
  </sheetData>
  <sheetProtection password="ED91" sheet="1" objects="1" scenarios="1" sort="0" autoFilter="0" pivotTables="0"/>
  <dataConsolidate/>
  <mergeCells count="52">
    <mergeCell ref="A16:D16"/>
    <mergeCell ref="A20:C21"/>
    <mergeCell ref="A22:D22"/>
    <mergeCell ref="A41:D41"/>
    <mergeCell ref="A23:D23"/>
    <mergeCell ref="A38:D38"/>
    <mergeCell ref="A39:D39"/>
    <mergeCell ref="A28:D28"/>
    <mergeCell ref="A29:C30"/>
    <mergeCell ref="A32:B34"/>
    <mergeCell ref="C34:D34"/>
    <mergeCell ref="A37:D37"/>
    <mergeCell ref="A45:C46"/>
    <mergeCell ref="A47:D47"/>
    <mergeCell ref="A49:D49"/>
    <mergeCell ref="A42:D42"/>
    <mergeCell ref="A48:D48"/>
    <mergeCell ref="A13:D13"/>
    <mergeCell ref="A15:D15"/>
    <mergeCell ref="A14:D14"/>
    <mergeCell ref="E48:I48"/>
    <mergeCell ref="A31:D31"/>
    <mergeCell ref="A19:D19"/>
    <mergeCell ref="A17:D17"/>
    <mergeCell ref="A43:C44"/>
    <mergeCell ref="C32:D32"/>
    <mergeCell ref="C33:D33"/>
    <mergeCell ref="A18:D18"/>
    <mergeCell ref="A24:C25"/>
    <mergeCell ref="A26:C27"/>
    <mergeCell ref="A35:D35"/>
    <mergeCell ref="A36:D36"/>
    <mergeCell ref="A40:I40"/>
    <mergeCell ref="A10:D10"/>
    <mergeCell ref="E10:I10"/>
    <mergeCell ref="A11:D11"/>
    <mergeCell ref="E11:I11"/>
    <mergeCell ref="A12:D12"/>
    <mergeCell ref="A1:I3"/>
    <mergeCell ref="A5:C5"/>
    <mergeCell ref="E5:G5"/>
    <mergeCell ref="H5:I5"/>
    <mergeCell ref="A4:I4"/>
    <mergeCell ref="A8:D8"/>
    <mergeCell ref="E8:I8"/>
    <mergeCell ref="A9:D9"/>
    <mergeCell ref="E9:I9"/>
    <mergeCell ref="A6:C6"/>
    <mergeCell ref="E6:G6"/>
    <mergeCell ref="H6:I6"/>
    <mergeCell ref="A7:D7"/>
    <mergeCell ref="E7:I7"/>
  </mergeCells>
  <conditionalFormatting sqref="E29:I30 E24:I27">
    <cfRule type="containsText" dxfId="15" priority="18" operator="containsText" text="Синяя">
      <formula>NOT(ISERROR(SEARCH("Синяя",E24)))</formula>
    </cfRule>
    <cfRule type="containsText" dxfId="14" priority="19" operator="containsText" text="Желтая">
      <formula>NOT(ISERROR(SEARCH("Желтая",E24)))</formula>
    </cfRule>
    <cfRule type="containsText" dxfId="13" priority="20" operator="containsText" text="Черная">
      <formula>NOT(ISERROR(SEARCH("Черная",E24)))</formula>
    </cfRule>
    <cfRule type="containsText" dxfId="12" priority="22" operator="containsText" text="Красная">
      <formula>NOT(ISERROR(SEARCH("Красная",E24)))</formula>
    </cfRule>
    <cfRule type="containsText" dxfId="11" priority="23" operator="containsText" text="Темно">
      <formula>NOT(ISERROR(SEARCH("Темно",E24)))</formula>
    </cfRule>
    <cfRule type="containsText" dxfId="10" priority="27" operator="containsText" text="Зеленая">
      <formula>NOT(ISERROR(SEARCH("Зеленая",E24)))</formula>
    </cfRule>
  </conditionalFormatting>
  <conditionalFormatting sqref="E29:I30 E24:I27">
    <cfRule type="containsText" dxfId="9" priority="17" operator="containsText" text="Зеленая">
      <formula>NOT(ISERROR(SEARCH("Зеленая",E24)))</formula>
    </cfRule>
  </conditionalFormatting>
  <conditionalFormatting sqref="D26:D27">
    <cfRule type="containsText" dxfId="8" priority="15" operator="containsText" text="Глянцевая">
      <formula>NOT(ISERROR(SEARCH("Глянцевая",D26)))</formula>
    </cfRule>
    <cfRule type="containsText" dxfId="7" priority="16" operator="containsText" text="Матовая">
      <formula>NOT(ISERROR(SEARCH("Матовая",D26)))</formula>
    </cfRule>
  </conditionalFormatting>
  <conditionalFormatting sqref="E16:I16">
    <cfRule type="containsText" dxfId="6" priority="2" operator="containsText" text="Синяя">
      <formula>NOT(ISERROR(SEARCH("Синяя",E16)))</formula>
    </cfRule>
    <cfRule type="containsText" dxfId="5" priority="3" operator="containsText" text="Желтая">
      <formula>NOT(ISERROR(SEARCH("Желтая",E16)))</formula>
    </cfRule>
    <cfRule type="containsText" dxfId="4" priority="4" operator="containsText" text="Черная">
      <formula>NOT(ISERROR(SEARCH("Черная",E16)))</formula>
    </cfRule>
    <cfRule type="containsText" dxfId="3" priority="5" operator="containsText" text="Красная">
      <formula>NOT(ISERROR(SEARCH("Красная",E16)))</formula>
    </cfRule>
    <cfRule type="containsText" dxfId="2" priority="6" operator="containsText" text="Темно">
      <formula>NOT(ISERROR(SEARCH("Темно",E16)))</formula>
    </cfRule>
    <cfRule type="containsText" dxfId="1" priority="7" operator="containsText" text="Зеленая">
      <formula>NOT(ISERROR(SEARCH("Зеленая",E16)))</formula>
    </cfRule>
  </conditionalFormatting>
  <conditionalFormatting sqref="E16:I16">
    <cfRule type="containsText" dxfId="0" priority="1" operator="containsText" text="Зеленая">
      <formula>NOT(ISERROR(SEARCH("Зеленая",E16)))</formula>
    </cfRule>
  </conditionalFormatting>
  <dataValidations xWindow="437" yWindow="458" count="6">
    <dataValidation type="list" allowBlank="1" showInputMessage="1" showErrorMessage="1" prompt="Выберите тип защитной маски" sqref="D26">
      <formula1>Матовая_Mate</formula1>
    </dataValidation>
    <dataValidation allowBlank="1" showInputMessage="1" showErrorMessage="1" prompt="Пожалуйста, не используйте кириллицу в названии файлов" sqref="E13:I13"/>
    <dataValidation allowBlank="1" showInputMessage="1" showErrorMessage="1" prompt="Укажите формат (или программу) пересылаемых Вами данных" sqref="E14:I14"/>
    <dataValidation allowBlank="1" showInputMessage="1" showErrorMessage="1" prompt="Укажите количество одиночных плат" sqref="E19:I19"/>
    <dataValidation allowBlank="1" showInputMessage="1" showErrorMessage="1" prompt="Считается автоматически" sqref="A22:I22 A47:I47"/>
    <dataValidation allowBlank="1" showInputMessage="1" showErrorMessage="1" prompt="Считается автоматически с округлением до целого вверх" sqref="A42:I42"/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437" yWindow="458" count="7">
        <x14:dataValidation type="list" allowBlank="1" showInputMessage="1" showErrorMessage="1" prompt="Выберите тип защитной маски_x000a_">
          <x14:formula1>
            <xm:f>Лист1!$H$6:$H$7</xm:f>
          </x14:formula1>
          <xm:sqref>D27</xm:sqref>
        </x14:dataValidation>
        <x14:dataValidation type="list" showInputMessage="1" showErrorMessage="1" error="Пожалуйста, выберите цвет из списка" prompt="Выберите цвет защитной паяльной маски">
          <x14:formula1>
            <xm:f>Лист1!$E$3:$E$13</xm:f>
          </x14:formula1>
          <xm:sqref>E26:I27</xm:sqref>
        </x14:dataValidation>
        <x14:dataValidation type="list" showInputMessage="1" showErrorMessage="1">
          <x14:formula1>
            <xm:f>Лист1!$N$4:$N$10</xm:f>
          </x14:formula1>
          <xm:sqref>E16:I16</xm:sqref>
        </x14:dataValidation>
        <x14:dataValidation type="list" allowBlank="1" showInputMessage="1" showErrorMessage="1">
          <x14:formula1>
            <xm:f>Лист1!$J$5:$J$6</xm:f>
          </x14:formula1>
          <xm:sqref>E15:I15</xm:sqref>
        </x14:dataValidation>
        <x14:dataValidation type="list" allowBlank="1" showInputMessage="1" showErrorMessage="1" error="Пожалуйста, выберите тип покрытия из списка" prompt="Выберите финишное покрытие контактных площадок">
          <x14:formula1>
            <xm:f>Лист1!$P$4:$P$12</xm:f>
          </x14:formula1>
          <xm:sqref>E31:I31</xm:sqref>
        </x14:dataValidation>
        <x14:dataValidation type="list" allowBlank="1" showInputMessage="1" showErrorMessage="1" error="Пожалуйста, выберите цвет из списка" prompt="Выберите цвет маркировки">
          <x14:formula1>
            <xm:f>Лист1!$F$3:$F$12</xm:f>
          </x14:formula1>
          <xm:sqref>E29:I30</xm:sqref>
        </x14:dataValidation>
        <x14:dataValidation type="list" showInputMessage="1" showErrorMessage="1" error="Пожалуста, выберите значение из списка" prompt="Выберите толщину базовой фольги">
          <x14:formula1>
            <xm:f>Лист1!$L$3:$L$13</xm:f>
          </x14:formula1>
          <xm:sqref>E24:I25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V49"/>
  <sheetViews>
    <sheetView zoomScale="55" zoomScaleNormal="55" workbookViewId="0">
      <selection activeCell="E21" sqref="E21"/>
    </sheetView>
  </sheetViews>
  <sheetFormatPr defaultColWidth="11.5703125" defaultRowHeight="12.75"/>
  <cols>
    <col min="1" max="1" width="11.5703125" style="3"/>
    <col min="2" max="2" width="31" style="3" customWidth="1"/>
    <col min="3" max="3" width="19.7109375" style="3" customWidth="1"/>
    <col min="4" max="4" width="15.7109375" style="3" customWidth="1"/>
    <col min="5" max="8" width="14.7109375" style="3" customWidth="1"/>
    <col min="9" max="17" width="20" style="3" customWidth="1"/>
    <col min="18" max="16384" width="11.5703125" style="3"/>
  </cols>
  <sheetData>
    <row r="1" spans="2:17" ht="13.5" thickBot="1"/>
    <row r="2" spans="2:17" s="59" customFormat="1" ht="21" customHeight="1" thickTop="1" thickBot="1">
      <c r="B2" s="153" t="s">
        <v>25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5"/>
    </row>
    <row r="3" spans="2:17" s="59" customFormat="1" ht="14.65" customHeight="1" thickTop="1" thickBot="1">
      <c r="B3" s="165" t="s">
        <v>26</v>
      </c>
      <c r="C3" s="143" t="s">
        <v>97</v>
      </c>
      <c r="D3" s="145" t="s">
        <v>104</v>
      </c>
      <c r="E3" s="147" t="s">
        <v>98</v>
      </c>
      <c r="F3" s="148"/>
      <c r="G3" s="148"/>
      <c r="H3" s="148"/>
      <c r="I3" s="151" t="s">
        <v>99</v>
      </c>
      <c r="J3" s="152"/>
      <c r="K3" s="152"/>
      <c r="L3" s="152"/>
      <c r="M3" s="152"/>
      <c r="N3" s="152"/>
      <c r="O3" s="152"/>
      <c r="P3" s="152"/>
      <c r="Q3" s="152"/>
    </row>
    <row r="4" spans="2:17" s="59" customFormat="1" ht="14.65" customHeight="1" thickBot="1">
      <c r="B4" s="165"/>
      <c r="C4" s="143"/>
      <c r="D4" s="145"/>
      <c r="E4" s="149"/>
      <c r="F4" s="150"/>
      <c r="G4" s="150"/>
      <c r="H4" s="150"/>
      <c r="I4" s="156"/>
      <c r="J4" s="157"/>
      <c r="K4" s="158"/>
      <c r="L4" s="159"/>
      <c r="M4" s="160"/>
      <c r="N4" s="161"/>
      <c r="O4" s="162"/>
      <c r="P4" s="163"/>
      <c r="Q4" s="164"/>
    </row>
    <row r="5" spans="2:17" s="59" customFormat="1" ht="44.25" customHeight="1" thickBot="1">
      <c r="B5" s="166"/>
      <c r="C5" s="144"/>
      <c r="D5" s="146"/>
      <c r="E5" s="53" t="s">
        <v>72</v>
      </c>
      <c r="F5" s="53" t="s">
        <v>72</v>
      </c>
      <c r="G5" s="53" t="s">
        <v>72</v>
      </c>
      <c r="H5" s="167" t="s">
        <v>72</v>
      </c>
      <c r="I5" s="60" t="s">
        <v>103</v>
      </c>
      <c r="J5" s="58" t="s">
        <v>101</v>
      </c>
      <c r="K5" s="61" t="s">
        <v>102</v>
      </c>
      <c r="L5" s="60" t="s">
        <v>100</v>
      </c>
      <c r="M5" s="58" t="s">
        <v>101</v>
      </c>
      <c r="N5" s="61" t="s">
        <v>102</v>
      </c>
      <c r="O5" s="60" t="s">
        <v>100</v>
      </c>
      <c r="P5" s="58" t="s">
        <v>101</v>
      </c>
      <c r="Q5" s="61" t="s">
        <v>102</v>
      </c>
    </row>
    <row r="6" spans="2:17" ht="16.5" thickTop="1" thickBot="1">
      <c r="B6" s="4" t="s">
        <v>106</v>
      </c>
      <c r="C6" s="4"/>
      <c r="D6" s="168"/>
      <c r="E6" s="56"/>
      <c r="F6" s="169"/>
      <c r="G6" s="169"/>
      <c r="H6" s="170"/>
      <c r="I6" s="62"/>
      <c r="J6" s="63"/>
      <c r="K6" s="64"/>
      <c r="L6" s="62"/>
      <c r="M6" s="63"/>
      <c r="N6" s="64"/>
      <c r="O6" s="62"/>
      <c r="P6" s="63"/>
      <c r="Q6" s="64"/>
    </row>
    <row r="7" spans="2:17" ht="16.5" thickTop="1" thickBot="1">
      <c r="B7" s="4" t="s">
        <v>27</v>
      </c>
      <c r="C7" s="4"/>
      <c r="D7" s="69"/>
      <c r="E7" s="57"/>
      <c r="F7" s="55"/>
      <c r="G7" s="55"/>
      <c r="H7" s="57"/>
      <c r="I7" s="65"/>
      <c r="J7" s="66"/>
      <c r="K7" s="67"/>
      <c r="L7" s="65"/>
      <c r="M7" s="66"/>
      <c r="N7" s="67"/>
      <c r="O7" s="65"/>
      <c r="P7" s="66"/>
      <c r="Q7" s="67"/>
    </row>
    <row r="8" spans="2:17" ht="16.5" thickTop="1" thickBot="1">
      <c r="B8" s="4" t="s">
        <v>107</v>
      </c>
      <c r="C8" s="4"/>
      <c r="D8" s="70"/>
      <c r="E8" s="56"/>
      <c r="F8" s="54"/>
      <c r="G8" s="54"/>
      <c r="H8" s="56"/>
      <c r="I8" s="62"/>
      <c r="J8" s="63"/>
      <c r="K8" s="64"/>
      <c r="L8" s="62"/>
      <c r="M8" s="63"/>
      <c r="N8" s="64"/>
      <c r="O8" s="62"/>
      <c r="P8" s="63"/>
      <c r="Q8" s="64"/>
    </row>
    <row r="9" spans="2:17" ht="16.5" thickTop="1" thickBot="1">
      <c r="B9" s="4" t="s">
        <v>27</v>
      </c>
      <c r="C9" s="4"/>
      <c r="D9" s="70"/>
      <c r="E9" s="57"/>
      <c r="F9" s="55"/>
      <c r="G9" s="55"/>
      <c r="H9" s="57"/>
      <c r="I9" s="65"/>
      <c r="J9" s="66"/>
      <c r="K9" s="67"/>
      <c r="L9" s="65"/>
      <c r="M9" s="66"/>
      <c r="N9" s="67"/>
      <c r="O9" s="65"/>
      <c r="P9" s="66"/>
      <c r="Q9" s="67"/>
    </row>
    <row r="10" spans="2:17" ht="16.5" thickTop="1" thickBot="1">
      <c r="B10" s="4" t="s">
        <v>108</v>
      </c>
      <c r="C10" s="4"/>
      <c r="D10" s="70"/>
      <c r="E10" s="56"/>
      <c r="F10" s="54"/>
      <c r="G10" s="54"/>
      <c r="H10" s="56"/>
      <c r="I10" s="62"/>
      <c r="J10" s="63"/>
      <c r="K10" s="64"/>
      <c r="L10" s="62"/>
      <c r="M10" s="63"/>
      <c r="N10" s="64"/>
      <c r="O10" s="62"/>
      <c r="P10" s="63"/>
      <c r="Q10" s="64"/>
    </row>
    <row r="11" spans="2:17" ht="16.5" thickTop="1" thickBot="1">
      <c r="B11" s="4" t="s">
        <v>27</v>
      </c>
      <c r="C11" s="52"/>
      <c r="D11" s="70"/>
      <c r="E11" s="57"/>
      <c r="F11" s="55"/>
      <c r="G11" s="55"/>
      <c r="H11" s="57"/>
      <c r="I11" s="65"/>
      <c r="J11" s="66"/>
      <c r="K11" s="67"/>
      <c r="L11" s="65"/>
      <c r="M11" s="66"/>
      <c r="N11" s="67"/>
      <c r="O11" s="65"/>
      <c r="P11" s="66"/>
      <c r="Q11" s="67"/>
    </row>
    <row r="12" spans="2:17" ht="16.5" thickTop="1" thickBot="1">
      <c r="B12" s="4" t="s">
        <v>109</v>
      </c>
      <c r="C12" s="52"/>
      <c r="D12" s="70"/>
      <c r="E12" s="56"/>
      <c r="F12" s="54"/>
      <c r="G12" s="54"/>
      <c r="H12" s="56"/>
      <c r="I12" s="62"/>
      <c r="J12" s="63"/>
      <c r="K12" s="64"/>
      <c r="L12" s="62"/>
      <c r="M12" s="63"/>
      <c r="N12" s="64"/>
      <c r="O12" s="62"/>
      <c r="P12" s="63"/>
      <c r="Q12" s="64"/>
    </row>
    <row r="13" spans="2:17" ht="16.5" thickTop="1" thickBot="1">
      <c r="B13" s="4" t="s">
        <v>27</v>
      </c>
      <c r="C13" s="52"/>
      <c r="D13" s="70"/>
      <c r="E13" s="57"/>
      <c r="F13" s="55"/>
      <c r="G13" s="55"/>
      <c r="H13" s="57"/>
      <c r="I13" s="65"/>
      <c r="J13" s="66"/>
      <c r="K13" s="67"/>
      <c r="L13" s="65"/>
      <c r="M13" s="66"/>
      <c r="N13" s="67"/>
      <c r="O13" s="65"/>
      <c r="P13" s="66"/>
      <c r="Q13" s="67"/>
    </row>
    <row r="14" spans="2:17" ht="16.5" thickTop="1" thickBot="1">
      <c r="B14" s="4" t="s">
        <v>110</v>
      </c>
      <c r="C14" s="52"/>
      <c r="D14" s="70"/>
      <c r="E14" s="56"/>
      <c r="F14" s="54"/>
      <c r="G14" s="54"/>
      <c r="H14" s="56"/>
      <c r="I14" s="62"/>
      <c r="J14" s="63"/>
      <c r="K14" s="64"/>
      <c r="L14" s="62"/>
      <c r="M14" s="63"/>
      <c r="N14" s="64"/>
      <c r="O14" s="62"/>
      <c r="P14" s="63"/>
      <c r="Q14" s="64"/>
    </row>
    <row r="15" spans="2:17" ht="16.5" thickTop="1" thickBot="1">
      <c r="B15" s="4" t="s">
        <v>27</v>
      </c>
      <c r="C15" s="52"/>
      <c r="D15" s="70"/>
      <c r="E15" s="57"/>
      <c r="F15" s="55"/>
      <c r="G15" s="55"/>
      <c r="H15" s="57"/>
      <c r="I15" s="65"/>
      <c r="J15" s="66"/>
      <c r="K15" s="67"/>
      <c r="L15" s="65"/>
      <c r="M15" s="66"/>
      <c r="N15" s="67"/>
      <c r="O15" s="65"/>
      <c r="P15" s="66"/>
      <c r="Q15" s="67"/>
    </row>
    <row r="16" spans="2:17" ht="16.5" thickTop="1" thickBot="1">
      <c r="B16" s="4" t="s">
        <v>111</v>
      </c>
      <c r="C16" s="52"/>
      <c r="D16" s="70"/>
      <c r="E16" s="56"/>
      <c r="F16" s="54"/>
      <c r="G16" s="54"/>
      <c r="H16" s="56"/>
      <c r="I16" s="62"/>
      <c r="J16" s="63"/>
      <c r="K16" s="64"/>
      <c r="L16" s="62"/>
      <c r="M16" s="63"/>
      <c r="N16" s="64"/>
      <c r="O16" s="62"/>
      <c r="P16" s="63"/>
      <c r="Q16" s="64"/>
    </row>
    <row r="17" spans="2:22" ht="16.5" thickTop="1" thickBot="1">
      <c r="B17" s="4" t="s">
        <v>27</v>
      </c>
      <c r="C17" s="52"/>
      <c r="D17" s="70"/>
      <c r="E17" s="57"/>
      <c r="F17" s="55"/>
      <c r="G17" s="55"/>
      <c r="H17" s="57"/>
      <c r="I17" s="65"/>
      <c r="J17" s="66"/>
      <c r="K17" s="67"/>
      <c r="L17" s="65"/>
      <c r="M17" s="66"/>
      <c r="N17" s="67"/>
      <c r="O17" s="65"/>
      <c r="P17" s="66"/>
      <c r="Q17" s="67"/>
    </row>
    <row r="18" spans="2:22" ht="16.5" thickTop="1" thickBot="1">
      <c r="B18" s="4" t="s">
        <v>112</v>
      </c>
      <c r="C18" s="52"/>
      <c r="D18" s="70"/>
      <c r="E18" s="56"/>
      <c r="F18" s="54"/>
      <c r="G18" s="54"/>
      <c r="H18" s="56"/>
      <c r="I18" s="62"/>
      <c r="J18" s="63"/>
      <c r="K18" s="64"/>
      <c r="L18" s="62"/>
      <c r="M18" s="63"/>
      <c r="N18" s="64"/>
      <c r="O18" s="62"/>
      <c r="P18" s="63"/>
      <c r="Q18" s="64"/>
    </row>
    <row r="19" spans="2:22" ht="16.5" thickTop="1" thickBot="1">
      <c r="B19" s="4" t="s">
        <v>27</v>
      </c>
      <c r="C19" s="52"/>
      <c r="D19" s="70"/>
      <c r="E19" s="57"/>
      <c r="F19" s="55"/>
      <c r="G19" s="55"/>
      <c r="H19" s="57"/>
      <c r="I19" s="65"/>
      <c r="J19" s="66"/>
      <c r="K19" s="67"/>
      <c r="L19" s="65"/>
      <c r="M19" s="66"/>
      <c r="N19" s="67"/>
      <c r="O19" s="65"/>
      <c r="P19" s="66"/>
      <c r="Q19" s="67"/>
    </row>
    <row r="20" spans="2:22" ht="16.5" thickTop="1" thickBot="1">
      <c r="B20" s="4" t="s">
        <v>113</v>
      </c>
      <c r="C20" s="52"/>
      <c r="D20" s="70"/>
      <c r="E20" s="56"/>
      <c r="F20" s="54"/>
      <c r="G20" s="54"/>
      <c r="H20" s="56"/>
      <c r="I20" s="62"/>
      <c r="J20" s="63"/>
      <c r="K20" s="64"/>
      <c r="L20" s="62"/>
      <c r="M20" s="63"/>
      <c r="N20" s="64"/>
      <c r="O20" s="62"/>
      <c r="P20" s="63"/>
      <c r="Q20" s="64"/>
    </row>
    <row r="21" spans="2:22" ht="16.5" thickTop="1" thickBot="1">
      <c r="B21" s="4" t="s">
        <v>27</v>
      </c>
      <c r="C21" s="52"/>
      <c r="D21" s="70"/>
      <c r="E21" s="57"/>
      <c r="F21" s="55"/>
      <c r="G21" s="55"/>
      <c r="H21" s="57"/>
      <c r="I21" s="65"/>
      <c r="J21" s="66"/>
      <c r="K21" s="67"/>
      <c r="L21" s="65"/>
      <c r="M21" s="66"/>
      <c r="N21" s="67"/>
      <c r="O21" s="65"/>
      <c r="P21" s="66"/>
      <c r="Q21" s="67"/>
    </row>
    <row r="22" spans="2:22" ht="16.5" thickTop="1" thickBot="1">
      <c r="B22" s="4" t="s">
        <v>114</v>
      </c>
      <c r="C22" s="52"/>
      <c r="D22" s="70"/>
      <c r="E22" s="56"/>
      <c r="F22" s="54"/>
      <c r="G22" s="54"/>
      <c r="H22" s="56"/>
      <c r="I22" s="62"/>
      <c r="J22" s="63"/>
      <c r="K22" s="64"/>
      <c r="L22" s="62"/>
      <c r="M22" s="63"/>
      <c r="N22" s="64"/>
      <c r="O22" s="62"/>
      <c r="P22" s="63"/>
      <c r="Q22" s="64"/>
      <c r="V22" s="171"/>
    </row>
    <row r="23" spans="2:22" ht="16.5" thickTop="1" thickBot="1">
      <c r="B23" s="4" t="s">
        <v>27</v>
      </c>
      <c r="C23" s="52"/>
      <c r="D23" s="70"/>
      <c r="E23" s="57"/>
      <c r="F23" s="55"/>
      <c r="G23" s="55"/>
      <c r="H23" s="57"/>
      <c r="I23" s="65"/>
      <c r="J23" s="66"/>
      <c r="K23" s="67"/>
      <c r="L23" s="65"/>
      <c r="M23" s="66"/>
      <c r="N23" s="67"/>
      <c r="O23" s="65"/>
      <c r="P23" s="66"/>
      <c r="Q23" s="67"/>
    </row>
    <row r="24" spans="2:22" ht="16.5" thickTop="1" thickBot="1">
      <c r="B24" s="4" t="s">
        <v>115</v>
      </c>
      <c r="C24" s="52"/>
      <c r="D24" s="70"/>
      <c r="E24" s="56"/>
      <c r="F24" s="54"/>
      <c r="G24" s="54"/>
      <c r="H24" s="56"/>
      <c r="I24" s="62"/>
      <c r="J24" s="63"/>
      <c r="K24" s="64"/>
      <c r="L24" s="62"/>
      <c r="M24" s="63"/>
      <c r="N24" s="64"/>
      <c r="O24" s="62"/>
      <c r="P24" s="63"/>
      <c r="Q24" s="64"/>
    </row>
    <row r="25" spans="2:22" ht="16.5" thickTop="1" thickBot="1">
      <c r="B25" s="4" t="s">
        <v>27</v>
      </c>
      <c r="C25" s="52"/>
      <c r="D25" s="70"/>
      <c r="E25" s="57"/>
      <c r="F25" s="55"/>
      <c r="G25" s="55"/>
      <c r="H25" s="57"/>
      <c r="I25" s="65"/>
      <c r="J25" s="66"/>
      <c r="K25" s="67"/>
      <c r="L25" s="65"/>
      <c r="M25" s="66"/>
      <c r="N25" s="67"/>
      <c r="O25" s="65"/>
      <c r="P25" s="66"/>
      <c r="Q25" s="67"/>
    </row>
    <row r="26" spans="2:22" ht="16.5" thickTop="1" thickBot="1">
      <c r="B26" s="4" t="s">
        <v>116</v>
      </c>
      <c r="C26" s="4"/>
      <c r="D26" s="70"/>
      <c r="E26" s="56"/>
      <c r="F26" s="54"/>
      <c r="G26" s="54"/>
      <c r="H26" s="56"/>
      <c r="I26" s="62"/>
      <c r="J26" s="63"/>
      <c r="K26" s="64"/>
      <c r="L26" s="62"/>
      <c r="M26" s="63"/>
      <c r="N26" s="64"/>
      <c r="O26" s="62"/>
      <c r="P26" s="63"/>
      <c r="Q26" s="64"/>
    </row>
    <row r="27" spans="2:22" ht="16.5" thickTop="1" thickBot="1">
      <c r="B27" s="4" t="s">
        <v>27</v>
      </c>
      <c r="C27" s="4"/>
      <c r="D27" s="70"/>
      <c r="E27" s="57"/>
      <c r="F27" s="55"/>
      <c r="G27" s="55"/>
      <c r="H27" s="57"/>
      <c r="I27" s="65"/>
      <c r="J27" s="66"/>
      <c r="K27" s="67"/>
      <c r="L27" s="65"/>
      <c r="M27" s="66"/>
      <c r="N27" s="67"/>
      <c r="O27" s="65"/>
      <c r="P27" s="66"/>
      <c r="Q27" s="67"/>
    </row>
    <row r="28" spans="2:22" ht="16.5" thickTop="1" thickBot="1">
      <c r="B28" s="4" t="s">
        <v>117</v>
      </c>
      <c r="C28" s="4"/>
      <c r="D28" s="70"/>
      <c r="E28" s="56"/>
      <c r="F28" s="54"/>
      <c r="G28" s="54"/>
      <c r="H28" s="56"/>
      <c r="I28" s="62"/>
      <c r="J28" s="63"/>
      <c r="K28" s="64"/>
      <c r="L28" s="62"/>
      <c r="M28" s="63"/>
      <c r="N28" s="64"/>
      <c r="O28" s="62"/>
      <c r="P28" s="63"/>
      <c r="Q28" s="64"/>
    </row>
    <row r="29" spans="2:22" ht="16.5" thickTop="1" thickBot="1">
      <c r="B29" s="4" t="s">
        <v>27</v>
      </c>
      <c r="C29" s="4"/>
      <c r="D29" s="70"/>
      <c r="E29" s="57"/>
      <c r="F29" s="55"/>
      <c r="G29" s="55"/>
      <c r="H29" s="57"/>
      <c r="I29" s="65"/>
      <c r="J29" s="66"/>
      <c r="K29" s="67"/>
      <c r="L29" s="65"/>
      <c r="M29" s="66"/>
      <c r="N29" s="67"/>
      <c r="O29" s="65"/>
      <c r="P29" s="66"/>
      <c r="Q29" s="67"/>
    </row>
    <row r="30" spans="2:22" ht="16.5" thickTop="1" thickBot="1">
      <c r="B30" s="4" t="s">
        <v>118</v>
      </c>
      <c r="C30" s="4"/>
      <c r="D30" s="70"/>
      <c r="E30" s="56"/>
      <c r="F30" s="54"/>
      <c r="G30" s="54"/>
      <c r="H30" s="56"/>
      <c r="I30" s="62"/>
      <c r="J30" s="63"/>
      <c r="K30" s="64"/>
      <c r="L30" s="62"/>
      <c r="M30" s="63"/>
      <c r="N30" s="64"/>
      <c r="O30" s="62"/>
      <c r="P30" s="63"/>
      <c r="Q30" s="64"/>
    </row>
    <row r="31" spans="2:22" ht="16.5" thickTop="1" thickBot="1">
      <c r="B31" s="4" t="s">
        <v>27</v>
      </c>
      <c r="C31" s="4"/>
      <c r="D31" s="70"/>
      <c r="E31" s="57"/>
      <c r="F31" s="55"/>
      <c r="G31" s="55"/>
      <c r="H31" s="57"/>
      <c r="I31" s="65"/>
      <c r="J31" s="66"/>
      <c r="K31" s="67"/>
      <c r="L31" s="65"/>
      <c r="M31" s="66"/>
      <c r="N31" s="67"/>
      <c r="O31" s="65"/>
      <c r="P31" s="66"/>
      <c r="Q31" s="67"/>
    </row>
    <row r="32" spans="2:22" ht="16.5" thickTop="1" thickBot="1">
      <c r="B32" s="4" t="s">
        <v>119</v>
      </c>
      <c r="C32" s="4"/>
      <c r="D32" s="70"/>
      <c r="E32" s="56"/>
      <c r="F32" s="54"/>
      <c r="G32" s="54"/>
      <c r="H32" s="56"/>
      <c r="I32" s="62"/>
      <c r="J32" s="63"/>
      <c r="K32" s="64"/>
      <c r="L32" s="62"/>
      <c r="M32" s="63"/>
      <c r="N32" s="64"/>
      <c r="O32" s="62"/>
      <c r="P32" s="63"/>
      <c r="Q32" s="64"/>
    </row>
    <row r="33" spans="2:17" ht="16.5" thickTop="1" thickBot="1">
      <c r="B33" s="4" t="s">
        <v>27</v>
      </c>
      <c r="C33" s="4"/>
      <c r="D33" s="70"/>
      <c r="E33" s="57"/>
      <c r="F33" s="55"/>
      <c r="G33" s="55"/>
      <c r="H33" s="57"/>
      <c r="I33" s="65"/>
      <c r="J33" s="66"/>
      <c r="K33" s="67"/>
      <c r="L33" s="65"/>
      <c r="M33" s="66"/>
      <c r="N33" s="67"/>
      <c r="O33" s="65"/>
      <c r="P33" s="66"/>
      <c r="Q33" s="67"/>
    </row>
    <row r="34" spans="2:17" ht="16.5" thickTop="1" thickBot="1">
      <c r="B34" s="4" t="s">
        <v>120</v>
      </c>
      <c r="C34" s="4"/>
      <c r="D34" s="70"/>
      <c r="E34" s="56"/>
      <c r="F34" s="54"/>
      <c r="G34" s="54"/>
      <c r="H34" s="56"/>
      <c r="I34" s="62"/>
      <c r="J34" s="63"/>
      <c r="K34" s="64"/>
      <c r="L34" s="62"/>
      <c r="M34" s="63"/>
      <c r="N34" s="64"/>
      <c r="O34" s="62"/>
      <c r="P34" s="63"/>
      <c r="Q34" s="64"/>
    </row>
    <row r="35" spans="2:17" ht="16.5" thickTop="1" thickBot="1">
      <c r="B35" s="4" t="s">
        <v>27</v>
      </c>
      <c r="C35" s="4"/>
      <c r="D35" s="70"/>
      <c r="E35" s="57"/>
      <c r="F35" s="55"/>
      <c r="G35" s="55"/>
      <c r="H35" s="57"/>
      <c r="I35" s="65"/>
      <c r="J35" s="66"/>
      <c r="K35" s="67"/>
      <c r="L35" s="65"/>
      <c r="M35" s="66"/>
      <c r="N35" s="67"/>
      <c r="O35" s="65"/>
      <c r="P35" s="66"/>
      <c r="Q35" s="67"/>
    </row>
    <row r="36" spans="2:17" ht="16.5" thickTop="1" thickBot="1">
      <c r="B36" s="4" t="s">
        <v>121</v>
      </c>
      <c r="C36" s="4"/>
      <c r="D36" s="70"/>
      <c r="E36" s="56"/>
      <c r="F36" s="54"/>
      <c r="G36" s="54"/>
      <c r="H36" s="56"/>
      <c r="I36" s="62"/>
      <c r="J36" s="63"/>
      <c r="K36" s="64"/>
      <c r="L36" s="62"/>
      <c r="M36" s="63"/>
      <c r="N36" s="64"/>
      <c r="O36" s="62"/>
      <c r="P36" s="63"/>
      <c r="Q36" s="64"/>
    </row>
    <row r="37" spans="2:17" ht="16.5" thickTop="1" thickBot="1">
      <c r="B37" s="4" t="s">
        <v>27</v>
      </c>
      <c r="C37" s="4"/>
      <c r="D37" s="70"/>
      <c r="E37" s="57"/>
      <c r="F37" s="55"/>
      <c r="G37" s="55"/>
      <c r="H37" s="57"/>
      <c r="I37" s="65"/>
      <c r="J37" s="66"/>
      <c r="K37" s="67"/>
      <c r="L37" s="65"/>
      <c r="M37" s="66"/>
      <c r="N37" s="67"/>
      <c r="O37" s="65"/>
      <c r="P37" s="66"/>
      <c r="Q37" s="67"/>
    </row>
    <row r="38" spans="2:17" ht="16.5" thickTop="1" thickBot="1">
      <c r="B38" s="4" t="s">
        <v>122</v>
      </c>
      <c r="C38" s="4"/>
      <c r="D38" s="70"/>
      <c r="E38" s="56"/>
      <c r="F38" s="54"/>
      <c r="G38" s="54"/>
      <c r="H38" s="56"/>
      <c r="I38" s="62"/>
      <c r="J38" s="63"/>
      <c r="K38" s="64"/>
      <c r="L38" s="62"/>
      <c r="M38" s="63"/>
      <c r="N38" s="64"/>
      <c r="O38" s="62"/>
      <c r="P38" s="63"/>
      <c r="Q38" s="64"/>
    </row>
    <row r="39" spans="2:17" ht="16.5" thickTop="1" thickBot="1">
      <c r="B39" s="4" t="s">
        <v>27</v>
      </c>
      <c r="C39" s="4"/>
      <c r="D39" s="70"/>
      <c r="E39" s="57"/>
      <c r="F39" s="55"/>
      <c r="G39" s="55"/>
      <c r="H39" s="57"/>
      <c r="I39" s="65"/>
      <c r="J39" s="66"/>
      <c r="K39" s="67"/>
      <c r="L39" s="65"/>
      <c r="M39" s="66"/>
      <c r="N39" s="67"/>
      <c r="O39" s="65"/>
      <c r="P39" s="66"/>
      <c r="Q39" s="67"/>
    </row>
    <row r="40" spans="2:17" ht="16.5" thickTop="1" thickBot="1">
      <c r="B40" s="4" t="s">
        <v>123</v>
      </c>
      <c r="C40" s="4"/>
      <c r="D40" s="70"/>
      <c r="E40" s="56"/>
      <c r="F40" s="54"/>
      <c r="G40" s="54"/>
      <c r="H40" s="56"/>
      <c r="I40" s="62"/>
      <c r="J40" s="63"/>
      <c r="K40" s="64"/>
      <c r="L40" s="62"/>
      <c r="M40" s="63"/>
      <c r="N40" s="64"/>
      <c r="O40" s="62"/>
      <c r="P40" s="63"/>
      <c r="Q40" s="64"/>
    </row>
    <row r="41" spans="2:17" ht="16.5" thickTop="1" thickBot="1">
      <c r="B41" s="4" t="s">
        <v>27</v>
      </c>
      <c r="C41" s="4"/>
      <c r="D41" s="70"/>
      <c r="E41" s="57"/>
      <c r="F41" s="55"/>
      <c r="G41" s="55"/>
      <c r="H41" s="57"/>
      <c r="I41" s="65"/>
      <c r="J41" s="66"/>
      <c r="K41" s="67"/>
      <c r="L41" s="65"/>
      <c r="M41" s="66"/>
      <c r="N41" s="67"/>
      <c r="O41" s="65"/>
      <c r="P41" s="66"/>
      <c r="Q41" s="67"/>
    </row>
    <row r="42" spans="2:17" ht="16.5" thickTop="1" thickBot="1">
      <c r="B42" s="4" t="s">
        <v>124</v>
      </c>
      <c r="C42" s="4"/>
      <c r="D42" s="70"/>
      <c r="E42" s="56"/>
      <c r="F42" s="54"/>
      <c r="G42" s="54"/>
      <c r="H42" s="56"/>
      <c r="I42" s="62"/>
      <c r="J42" s="63"/>
      <c r="K42" s="64"/>
      <c r="L42" s="62"/>
      <c r="M42" s="63"/>
      <c r="N42" s="64"/>
      <c r="O42" s="62"/>
      <c r="P42" s="63"/>
      <c r="Q42" s="64"/>
    </row>
    <row r="43" spans="2:17" ht="16.5" thickTop="1" thickBot="1">
      <c r="B43" s="4" t="s">
        <v>27</v>
      </c>
      <c r="C43" s="4"/>
      <c r="D43" s="70"/>
      <c r="E43" s="57"/>
      <c r="F43" s="55"/>
      <c r="G43" s="55"/>
      <c r="H43" s="57"/>
      <c r="I43" s="65"/>
      <c r="J43" s="66"/>
      <c r="K43" s="67"/>
      <c r="L43" s="65"/>
      <c r="M43" s="66"/>
      <c r="N43" s="67"/>
      <c r="O43" s="65"/>
      <c r="P43" s="66"/>
      <c r="Q43" s="67"/>
    </row>
    <row r="44" spans="2:17" ht="16.5" thickTop="1" thickBot="1">
      <c r="B44" s="4" t="s">
        <v>125</v>
      </c>
      <c r="C44" s="4"/>
      <c r="D44" s="70"/>
      <c r="E44" s="56"/>
      <c r="F44" s="54"/>
      <c r="G44" s="54"/>
      <c r="H44" s="56"/>
      <c r="I44" s="62"/>
      <c r="J44" s="63"/>
      <c r="K44" s="64"/>
      <c r="L44" s="62"/>
      <c r="M44" s="63"/>
      <c r="N44" s="64"/>
      <c r="O44" s="62"/>
      <c r="P44" s="63"/>
      <c r="Q44" s="64"/>
    </row>
    <row r="45" spans="2:17" ht="16.5" thickTop="1" thickBot="1">
      <c r="B45" s="4" t="s">
        <v>27</v>
      </c>
      <c r="C45" s="4"/>
      <c r="D45" s="70"/>
      <c r="E45" s="57"/>
      <c r="F45" s="55"/>
      <c r="G45" s="55"/>
      <c r="H45" s="57"/>
      <c r="I45" s="65"/>
      <c r="J45" s="66"/>
      <c r="K45" s="67"/>
      <c r="L45" s="65"/>
      <c r="M45" s="66"/>
      <c r="N45" s="67"/>
      <c r="O45" s="65"/>
      <c r="P45" s="66"/>
      <c r="Q45" s="67"/>
    </row>
    <row r="46" spans="2:17" ht="16.5" thickTop="1" thickBot="1">
      <c r="B46" s="4" t="s">
        <v>126</v>
      </c>
      <c r="C46" s="4"/>
      <c r="D46" s="70"/>
      <c r="E46" s="56"/>
      <c r="F46" s="54"/>
      <c r="G46" s="54"/>
      <c r="H46" s="56"/>
      <c r="I46" s="62"/>
      <c r="J46" s="63"/>
      <c r="K46" s="64"/>
      <c r="L46" s="62"/>
      <c r="M46" s="63"/>
      <c r="N46" s="64"/>
      <c r="O46" s="62"/>
      <c r="P46" s="63"/>
      <c r="Q46" s="64"/>
    </row>
    <row r="47" spans="2:17" ht="16.5" thickTop="1" thickBot="1">
      <c r="B47" s="4" t="s">
        <v>27</v>
      </c>
      <c r="C47" s="4"/>
      <c r="D47" s="70"/>
      <c r="E47" s="57"/>
      <c r="F47" s="55"/>
      <c r="G47" s="55"/>
      <c r="H47" s="57"/>
      <c r="I47" s="65"/>
      <c r="J47" s="66"/>
      <c r="K47" s="67"/>
      <c r="L47" s="65"/>
      <c r="M47" s="66"/>
      <c r="N47" s="67"/>
      <c r="O47" s="65"/>
      <c r="P47" s="66"/>
      <c r="Q47" s="67"/>
    </row>
    <row r="48" spans="2:17" ht="16.5" thickTop="1" thickBot="1">
      <c r="B48" s="172" t="s">
        <v>127</v>
      </c>
      <c r="C48" s="172"/>
      <c r="D48" s="168"/>
      <c r="E48" s="173"/>
      <c r="F48" s="174"/>
      <c r="G48" s="174"/>
      <c r="H48" s="175"/>
      <c r="I48" s="176"/>
      <c r="J48" s="177"/>
      <c r="K48" s="178"/>
      <c r="L48" s="176"/>
      <c r="M48" s="177"/>
      <c r="N48" s="178"/>
      <c r="O48" s="176"/>
      <c r="P48" s="177"/>
      <c r="Q48" s="178"/>
    </row>
    <row r="49" spans="2:4" ht="13.5" thickBot="1">
      <c r="B49" s="141" t="s">
        <v>105</v>
      </c>
      <c r="C49" s="142"/>
      <c r="D49" s="68">
        <f>SUM(D6:D48)</f>
        <v>0</v>
      </c>
    </row>
  </sheetData>
  <sheetProtection selectLockedCells="1" selectUnlockedCells="1"/>
  <mergeCells count="10">
    <mergeCell ref="B49:C49"/>
    <mergeCell ref="B2:Q2"/>
    <mergeCell ref="I4:K4"/>
    <mergeCell ref="L4:N4"/>
    <mergeCell ref="O4:Q4"/>
    <mergeCell ref="B3:B5"/>
    <mergeCell ref="C3:C5"/>
    <mergeCell ref="D3:D5"/>
    <mergeCell ref="E3:H4"/>
    <mergeCell ref="I3:Q3"/>
  </mergeCells>
  <dataValidations xWindow="494" yWindow="345" count="1">
    <dataValidation allowBlank="1" showInputMessage="1" showErrorMessage="1" prompt="Пожалуйста выделите слои_x000a_" sqref="E5:H5"/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D3:P29"/>
  <sheetViews>
    <sheetView topLeftCell="AA1" zoomScale="85" zoomScaleNormal="85" workbookViewId="0">
      <selection sqref="A1:Z1048576"/>
    </sheetView>
  </sheetViews>
  <sheetFormatPr defaultRowHeight="12.75"/>
  <cols>
    <col min="1" max="3" width="0" style="6" hidden="1" customWidth="1"/>
    <col min="4" max="4" width="9.140625" style="6" hidden="1" customWidth="1"/>
    <col min="5" max="6" width="22.42578125" style="5" hidden="1" customWidth="1"/>
    <col min="7" max="7" width="9.140625" style="6" hidden="1" customWidth="1"/>
    <col min="8" max="8" width="18.5703125" style="6" hidden="1" customWidth="1"/>
    <col min="9" max="9" width="9.140625" style="6" hidden="1" customWidth="1"/>
    <col min="10" max="10" width="11" style="6" hidden="1" customWidth="1"/>
    <col min="11" max="11" width="9.140625" style="6" hidden="1" customWidth="1"/>
    <col min="12" max="12" width="12.140625" style="6" hidden="1" customWidth="1"/>
    <col min="13" max="13" width="9.140625" style="6" hidden="1" customWidth="1"/>
    <col min="14" max="14" width="21.5703125" style="6" hidden="1" customWidth="1"/>
    <col min="15" max="15" width="9.140625" style="6" hidden="1" customWidth="1"/>
    <col min="16" max="16" width="17.42578125" style="6" hidden="1" customWidth="1"/>
    <col min="17" max="26" width="0" style="6" hidden="1" customWidth="1"/>
    <col min="27" max="16384" width="9.140625" style="6"/>
  </cols>
  <sheetData>
    <row r="3" spans="5:16">
      <c r="E3" s="5" t="s">
        <v>91</v>
      </c>
      <c r="F3" s="5" t="s">
        <v>91</v>
      </c>
      <c r="H3" s="6" t="s">
        <v>91</v>
      </c>
      <c r="P3" s="6" t="s">
        <v>91</v>
      </c>
    </row>
    <row r="4" spans="5:16" ht="24.75" customHeight="1">
      <c r="E4" s="7" t="s">
        <v>54</v>
      </c>
      <c r="F4" s="7" t="s">
        <v>62</v>
      </c>
      <c r="H4" s="5" t="s">
        <v>73</v>
      </c>
      <c r="L4" s="6" t="s">
        <v>44</v>
      </c>
      <c r="N4" s="6" t="s">
        <v>91</v>
      </c>
      <c r="P4" s="5" t="s">
        <v>83</v>
      </c>
    </row>
    <row r="5" spans="5:16" ht="24.75" customHeight="1">
      <c r="E5" s="8" t="s">
        <v>55</v>
      </c>
      <c r="F5" s="8" t="s">
        <v>55</v>
      </c>
      <c r="H5" s="5" t="s">
        <v>74</v>
      </c>
      <c r="J5" s="6" t="s">
        <v>81</v>
      </c>
      <c r="L5" s="6" t="s">
        <v>45</v>
      </c>
      <c r="N5" s="6" t="s">
        <v>77</v>
      </c>
      <c r="P5" s="5" t="s">
        <v>84</v>
      </c>
    </row>
    <row r="6" spans="5:16" ht="24.75" customHeight="1">
      <c r="E6" s="9" t="s">
        <v>79</v>
      </c>
      <c r="F6" s="9" t="s">
        <v>80</v>
      </c>
      <c r="H6" s="5" t="s">
        <v>75</v>
      </c>
      <c r="J6" s="6" t="s">
        <v>82</v>
      </c>
      <c r="L6" s="6" t="s">
        <v>42</v>
      </c>
      <c r="N6" s="6" t="s">
        <v>51</v>
      </c>
      <c r="P6" s="5" t="s">
        <v>85</v>
      </c>
    </row>
    <row r="7" spans="5:16" ht="24.75" customHeight="1">
      <c r="E7" s="10" t="s">
        <v>56</v>
      </c>
      <c r="F7" s="10" t="s">
        <v>56</v>
      </c>
      <c r="H7" s="5" t="s">
        <v>76</v>
      </c>
      <c r="L7" s="6" t="s">
        <v>43</v>
      </c>
      <c r="N7" s="6" t="s">
        <v>78</v>
      </c>
      <c r="P7" s="5" t="s">
        <v>86</v>
      </c>
    </row>
    <row r="8" spans="5:16" ht="24.75" customHeight="1">
      <c r="E8" s="11" t="s">
        <v>57</v>
      </c>
      <c r="F8" s="11" t="s">
        <v>57</v>
      </c>
      <c r="L8" s="6" t="s">
        <v>46</v>
      </c>
      <c r="N8" s="6" t="s">
        <v>52</v>
      </c>
      <c r="P8" s="5" t="s">
        <v>87</v>
      </c>
    </row>
    <row r="9" spans="5:16" ht="24.75" customHeight="1">
      <c r="E9" s="12" t="s">
        <v>58</v>
      </c>
      <c r="F9" s="12" t="s">
        <v>58</v>
      </c>
      <c r="L9" s="6" t="s">
        <v>47</v>
      </c>
      <c r="N9" s="6" t="s">
        <v>53</v>
      </c>
      <c r="P9" s="5" t="s">
        <v>88</v>
      </c>
    </row>
    <row r="10" spans="5:16" ht="24.75" customHeight="1">
      <c r="E10" s="5" t="s">
        <v>59</v>
      </c>
      <c r="F10" s="5" t="s">
        <v>59</v>
      </c>
      <c r="L10" s="6" t="s">
        <v>48</v>
      </c>
      <c r="N10" s="5" t="s">
        <v>95</v>
      </c>
      <c r="P10" s="5" t="s">
        <v>89</v>
      </c>
    </row>
    <row r="11" spans="5:16" ht="24.75" customHeight="1">
      <c r="E11" s="5" t="s">
        <v>60</v>
      </c>
      <c r="F11" s="5" t="s">
        <v>61</v>
      </c>
      <c r="H11" s="13"/>
      <c r="L11" s="6" t="s">
        <v>49</v>
      </c>
      <c r="P11" s="5" t="s">
        <v>90</v>
      </c>
    </row>
    <row r="12" spans="5:16" ht="24.75" customHeight="1">
      <c r="E12" s="5" t="s">
        <v>61</v>
      </c>
      <c r="F12" s="5" t="s">
        <v>95</v>
      </c>
      <c r="L12" s="6" t="s">
        <v>96</v>
      </c>
      <c r="P12" s="5" t="s">
        <v>95</v>
      </c>
    </row>
    <row r="13" spans="5:16" ht="25.5">
      <c r="E13" s="5" t="s">
        <v>95</v>
      </c>
      <c r="L13" s="6" t="s">
        <v>50</v>
      </c>
      <c r="P13" s="5"/>
    </row>
    <row r="14" spans="5:16">
      <c r="P14" s="5"/>
    </row>
    <row r="15" spans="5:16">
      <c r="P15" s="5"/>
    </row>
    <row r="16" spans="5:16">
      <c r="P16" s="5"/>
    </row>
    <row r="17" spans="16:16">
      <c r="P17" s="5"/>
    </row>
    <row r="18" spans="16:16">
      <c r="P18" s="5"/>
    </row>
    <row r="19" spans="16:16">
      <c r="P19" s="5"/>
    </row>
    <row r="20" spans="16:16">
      <c r="P20" s="5"/>
    </row>
    <row r="21" spans="16:16">
      <c r="P21" s="5"/>
    </row>
    <row r="22" spans="16:16">
      <c r="P22" s="5"/>
    </row>
    <row r="23" spans="16:16">
      <c r="P23" s="5"/>
    </row>
    <row r="24" spans="16:16">
      <c r="P24" s="5"/>
    </row>
    <row r="25" spans="16:16">
      <c r="P25" s="5"/>
    </row>
    <row r="26" spans="16:16">
      <c r="P26" s="5"/>
    </row>
    <row r="27" spans="16:16">
      <c r="P27" s="5"/>
    </row>
    <row r="28" spans="16:16">
      <c r="P28" s="5"/>
    </row>
    <row r="29" spans="16:16">
      <c r="P29" s="5"/>
    </row>
  </sheetData>
  <sheetProtection password="ED91" sheet="1" objects="1" scenarios="1" selectLockedCells="1" selectUnlockedCell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Бланк заказа</vt:lpstr>
      <vt:lpstr>PCB STACK</vt:lpstr>
      <vt:lpstr>Лист1</vt:lpstr>
      <vt:lpstr>Cu</vt:lpstr>
      <vt:lpstr>M</vt:lpstr>
      <vt:lpstr>'Бланк заказа'!MASK</vt:lpstr>
      <vt:lpstr>'Бланк заказа'!MG</vt:lpstr>
      <vt:lpstr>Лист1!Зеленая_Green</vt:lpstr>
      <vt:lpstr>'Бланк заказа'!МАСКА</vt:lpstr>
      <vt:lpstr>Лист1!Маска</vt:lpstr>
      <vt:lpstr>Матовая_Mate</vt:lpstr>
      <vt:lpstr>'Бланк заказа'!Шелкография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2018-09-10T06:04:56Z</dcterms:created>
  <dcterms:modified xsi:type="dcterms:W3CDTF">2019-06-13T13:08:19Z</dcterms:modified>
</cp:coreProperties>
</file>